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DELL5\Desktop\21级医学类、22级护理和检验实习安排\3、实习安排\发实习单位\"/>
    </mc:Choice>
  </mc:AlternateContent>
  <xr:revisionPtr revIDLastSave="0" documentId="13_ncr:1_{0B36EF0A-32DE-4F82-AAC9-494ACDD71DDB}" xr6:coauthVersionLast="47" xr6:coauthVersionMax="47" xr10:uidLastSave="{00000000-0000-0000-0000-000000000000}"/>
  <bookViews>
    <workbookView xWindow="-120" yWindow="-120" windowWidth="29040" windowHeight="15720" tabRatio="825" xr2:uid="{00000000-000D-0000-FFFF-FFFF00000000}"/>
  </bookViews>
  <sheets>
    <sheet name="实习计划" sheetId="8" r:id="rId1"/>
  </sheets>
  <definedNames>
    <definedName name="_xlnm._FilterDatabase" localSheetId="0" hidden="1">实习计划!$A$3:$AR$36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P36" i="8" l="1"/>
  <c r="AO36" i="8"/>
  <c r="AM36" i="8"/>
  <c r="AL36" i="8"/>
  <c r="AJ36" i="8"/>
  <c r="AI36" i="8"/>
  <c r="AG36" i="8"/>
  <c r="AF36" i="8"/>
  <c r="AE36" i="8"/>
  <c r="AD36" i="8"/>
  <c r="AC36" i="8"/>
  <c r="AA36" i="8"/>
  <c r="Z36" i="8"/>
  <c r="X36" i="8"/>
  <c r="W36" i="8"/>
  <c r="U36" i="8"/>
  <c r="T36" i="8"/>
  <c r="R36" i="8"/>
  <c r="Q36" i="8"/>
  <c r="P36" i="8"/>
  <c r="O36" i="8"/>
  <c r="N36" i="8"/>
  <c r="L36" i="8"/>
  <c r="K36" i="8"/>
  <c r="I36" i="8"/>
  <c r="H36" i="8"/>
  <c r="AN35" i="8"/>
  <c r="AK35" i="8"/>
  <c r="AE35" i="8"/>
  <c r="D35" i="8" s="1"/>
  <c r="M35" i="8"/>
  <c r="G35" i="8"/>
  <c r="F35" i="8"/>
  <c r="E35" i="8"/>
  <c r="J34" i="8"/>
  <c r="D34" i="8" s="1"/>
  <c r="G34" i="8"/>
  <c r="F34" i="8"/>
  <c r="E34" i="8"/>
  <c r="J33" i="8"/>
  <c r="G33" i="8"/>
  <c r="D33" i="8" s="1"/>
  <c r="F33" i="8"/>
  <c r="E33" i="8"/>
  <c r="G32" i="8"/>
  <c r="F32" i="8"/>
  <c r="E32" i="8"/>
  <c r="D32" i="8"/>
  <c r="G31" i="8"/>
  <c r="D31" i="8" s="1"/>
  <c r="F31" i="8"/>
  <c r="E31" i="8"/>
  <c r="AE30" i="8"/>
  <c r="D30" i="8" s="1"/>
  <c r="Y30" i="8"/>
  <c r="F30" i="8"/>
  <c r="E30" i="8"/>
  <c r="AN29" i="8"/>
  <c r="F29" i="8"/>
  <c r="E29" i="8"/>
  <c r="D29" i="8"/>
  <c r="G28" i="8"/>
  <c r="F28" i="8"/>
  <c r="E28" i="8"/>
  <c r="D28" i="8"/>
  <c r="AN27" i="8"/>
  <c r="AK27" i="8"/>
  <c r="G27" i="8"/>
  <c r="F27" i="8"/>
  <c r="E27" i="8"/>
  <c r="D27" i="8"/>
  <c r="AH26" i="8"/>
  <c r="F26" i="8"/>
  <c r="E26" i="8"/>
  <c r="D26" i="8"/>
  <c r="AK25" i="8"/>
  <c r="S25" i="8"/>
  <c r="D25" i="8" s="1"/>
  <c r="P25" i="8"/>
  <c r="F25" i="8"/>
  <c r="E25" i="8"/>
  <c r="AN24" i="8"/>
  <c r="AK24" i="8"/>
  <c r="AH24" i="8"/>
  <c r="AE24" i="8"/>
  <c r="AB24" i="8"/>
  <c r="Y24" i="8"/>
  <c r="V24" i="8"/>
  <c r="M24" i="8"/>
  <c r="D24" i="8" s="1"/>
  <c r="G24" i="8"/>
  <c r="F24" i="8"/>
  <c r="E24" i="8"/>
  <c r="AN23" i="8"/>
  <c r="AK23" i="8"/>
  <c r="AH23" i="8"/>
  <c r="AH36" i="8" s="1"/>
  <c r="AE23" i="8"/>
  <c r="AB23" i="8"/>
  <c r="Y23" i="8"/>
  <c r="V23" i="8"/>
  <c r="M23" i="8"/>
  <c r="D23" i="8" s="1"/>
  <c r="G23" i="8"/>
  <c r="F23" i="8"/>
  <c r="E23" i="8"/>
  <c r="J22" i="8"/>
  <c r="J36" i="8" s="1"/>
  <c r="G22" i="8"/>
  <c r="D22" i="8" s="1"/>
  <c r="F22" i="8"/>
  <c r="E22" i="8"/>
  <c r="S21" i="8"/>
  <c r="D21" i="8" s="1"/>
  <c r="F21" i="8"/>
  <c r="E21" i="8"/>
  <c r="V20" i="8"/>
  <c r="G20" i="8"/>
  <c r="F20" i="8"/>
  <c r="E20" i="8"/>
  <c r="D20" i="8"/>
  <c r="S19" i="8"/>
  <c r="F19" i="8"/>
  <c r="E19" i="8"/>
  <c r="D19" i="8"/>
  <c r="AB18" i="8"/>
  <c r="V18" i="8"/>
  <c r="D18" i="8" s="1"/>
  <c r="F18" i="8"/>
  <c r="E18" i="8"/>
  <c r="G17" i="8"/>
  <c r="D17" i="8" s="1"/>
  <c r="F17" i="8"/>
  <c r="E17" i="8"/>
  <c r="AN16" i="8"/>
  <c r="AK16" i="8"/>
  <c r="AE16" i="8"/>
  <c r="AB16" i="8"/>
  <c r="V16" i="8"/>
  <c r="D16" i="8" s="1"/>
  <c r="M16" i="8"/>
  <c r="G16" i="8"/>
  <c r="F16" i="8"/>
  <c r="E16" i="8"/>
  <c r="AB15" i="8"/>
  <c r="D15" i="8" s="1"/>
  <c r="V15" i="8"/>
  <c r="F15" i="8"/>
  <c r="E15" i="8"/>
  <c r="G14" i="8"/>
  <c r="D14" i="8" s="1"/>
  <c r="F14" i="8"/>
  <c r="E14" i="8"/>
  <c r="S13" i="8"/>
  <c r="F13" i="8"/>
  <c r="E13" i="8"/>
  <c r="D13" i="8"/>
  <c r="AE12" i="8"/>
  <c r="Y12" i="8"/>
  <c r="D12" i="8" s="1"/>
  <c r="F12" i="8"/>
  <c r="E12" i="8"/>
  <c r="G11" i="8"/>
  <c r="D11" i="8" s="1"/>
  <c r="F11" i="8"/>
  <c r="E11" i="8"/>
  <c r="AB10" i="8"/>
  <c r="AB36" i="8" s="1"/>
  <c r="Y10" i="8"/>
  <c r="V10" i="8"/>
  <c r="V36" i="8" s="1"/>
  <c r="F10" i="8"/>
  <c r="E10" i="8"/>
  <c r="AN9" i="8"/>
  <c r="AK9" i="8"/>
  <c r="AK36" i="8" s="1"/>
  <c r="AE9" i="8"/>
  <c r="D9" i="8" s="1"/>
  <c r="Y9" i="8"/>
  <c r="Y36" i="8" s="1"/>
  <c r="M9" i="8"/>
  <c r="M36" i="8" s="1"/>
  <c r="F9" i="8"/>
  <c r="E9" i="8"/>
  <c r="AN8" i="8"/>
  <c r="D8" i="8" s="1"/>
  <c r="F8" i="8"/>
  <c r="E8" i="8"/>
  <c r="AN7" i="8"/>
  <c r="D7" i="8" s="1"/>
  <c r="F7" i="8"/>
  <c r="E7" i="8"/>
  <c r="AN6" i="8"/>
  <c r="F6" i="8"/>
  <c r="E6" i="8"/>
  <c r="D6" i="8"/>
  <c r="AN5" i="8"/>
  <c r="D5" i="8" s="1"/>
  <c r="F5" i="8"/>
  <c r="E5" i="8"/>
  <c r="E36" i="8" s="1"/>
  <c r="D10" i="8" l="1"/>
  <c r="G36" i="8"/>
  <c r="S36" i="8"/>
  <c r="F36" i="8"/>
  <c r="D36" i="8"/>
  <c r="AN36" i="8"/>
</calcChain>
</file>

<file path=xl/sharedStrings.xml><?xml version="1.0" encoding="utf-8"?>
<sst xmlns="http://schemas.openxmlformats.org/spreadsheetml/2006/main" count="97" uniqueCount="61">
  <si>
    <t>地区</t>
  </si>
  <si>
    <t>序号</t>
  </si>
  <si>
    <t>医院名称</t>
  </si>
  <si>
    <t>实习生总数</t>
  </si>
  <si>
    <t>专      业      名      称（2026届医学类专业、护理学和医学检验技术专业）</t>
  </si>
  <si>
    <t>总</t>
  </si>
  <si>
    <t>男</t>
  </si>
  <si>
    <t>女</t>
  </si>
  <si>
    <t>临床医学</t>
  </si>
  <si>
    <t>临床医学（定向班）</t>
  </si>
  <si>
    <t>临床医学“5+3”一体化</t>
  </si>
  <si>
    <t>临床医学“5+3”一体化（儿科）</t>
  </si>
  <si>
    <t>临床医学（儿科）</t>
  </si>
  <si>
    <t>放射医学（放射治疗）</t>
  </si>
  <si>
    <t>放射医学（核医学）</t>
  </si>
  <si>
    <t>放射医学（医学物理）</t>
  </si>
  <si>
    <t>医学影像学</t>
  </si>
  <si>
    <t>口腔医学</t>
  </si>
  <si>
    <t>医学检验技术</t>
  </si>
  <si>
    <t>护理学</t>
  </si>
  <si>
    <t>上海</t>
  </si>
  <si>
    <t>上海市第六人民医院</t>
  </si>
  <si>
    <t>上海市第一人民医院</t>
  </si>
  <si>
    <t>上海长征医院</t>
  </si>
  <si>
    <t>上海东方医院</t>
  </si>
  <si>
    <t>上海市第十人民医院</t>
  </si>
  <si>
    <t>浙江</t>
  </si>
  <si>
    <t>浙江省肿瘤医院</t>
  </si>
  <si>
    <t>湖州市中心医院</t>
  </si>
  <si>
    <t>南京</t>
  </si>
  <si>
    <t>东部战区总医院</t>
  </si>
  <si>
    <t>南京市儿童医院</t>
  </si>
  <si>
    <t>南通</t>
  </si>
  <si>
    <t>南通大学附属医院</t>
  </si>
  <si>
    <t>南通市肿瘤医院</t>
  </si>
  <si>
    <t>常州</t>
  </si>
  <si>
    <t>苏州大学附属第三医院</t>
  </si>
  <si>
    <t>常州市第二人民医院</t>
  </si>
  <si>
    <t>常州市肿瘤医院</t>
  </si>
  <si>
    <t xml:space="preserve"> </t>
  </si>
  <si>
    <t>常州儿童医院</t>
  </si>
  <si>
    <t>无锡</t>
  </si>
  <si>
    <t>江南大学附属医院</t>
  </si>
  <si>
    <t>无锡市儿童医院</t>
  </si>
  <si>
    <t>苏州大学附属无锡九院</t>
  </si>
  <si>
    <t>苏州</t>
  </si>
  <si>
    <t>苏州大学附属第一医院</t>
  </si>
  <si>
    <t>苏州大学附属第二医院</t>
  </si>
  <si>
    <t>苏州大学附属儿童医院</t>
  </si>
  <si>
    <t>苏州市口腔医院</t>
  </si>
  <si>
    <t>苏州市立医院本部</t>
  </si>
  <si>
    <t>苏州市立医院东区</t>
  </si>
  <si>
    <t>苏州市中医院</t>
  </si>
  <si>
    <t>九龙医院</t>
  </si>
  <si>
    <t>苏州大学附属常熟医院</t>
  </si>
  <si>
    <t>苏州大学附属张家港医院</t>
  </si>
  <si>
    <t>苏州大学附属太仓医院</t>
  </si>
  <si>
    <t>苏州大学附属苏州九院</t>
  </si>
  <si>
    <t>苏州大学附属第四医院</t>
  </si>
  <si>
    <t>合计</t>
  </si>
  <si>
    <t xml:space="preserve"> 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</si>
</sst>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sz val="12"/>
      <name val="黑体"/>
      <charset val="134"/>
    </font>
    <font>
      <sz val="9"/>
      <name val="黑体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11"/>
      <color rgb="FFFF0000"/>
      <name val="宋体"/>
      <family val="3"/>
      <charset val="134"/>
    </font>
    <font>
      <b/>
      <sz val="11"/>
      <name val="宋体"/>
      <family val="3"/>
      <charset val="134"/>
    </font>
    <font>
      <sz val="12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119"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" fillId="0" borderId="0">
      <alignment vertical="top"/>
    </xf>
    <xf numFmtId="0" fontId="2" fillId="0" borderId="0">
      <protection locked="0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35">
    <xf numFmtId="0" fontId="0" fillId="0" borderId="0" xfId="0">
      <alignment vertical="center"/>
    </xf>
    <xf numFmtId="0" fontId="2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4" fillId="0" borderId="1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11" fillId="0" borderId="0" xfId="0" applyFont="1" applyFill="1">
      <alignment vertical="center"/>
    </xf>
  </cellXfs>
  <cellStyles count="119">
    <cellStyle name="常规" xfId="0" builtinId="0"/>
    <cellStyle name="常规 10" xfId="1" xr:uid="{00000000-0005-0000-0000-000031000000}"/>
    <cellStyle name="常规 10 2" xfId="2" xr:uid="{00000000-0005-0000-0000-000032000000}"/>
    <cellStyle name="常规 10 3" xfId="3" xr:uid="{00000000-0005-0000-0000-000033000000}"/>
    <cellStyle name="常规 11" xfId="4" xr:uid="{00000000-0005-0000-0000-000034000000}"/>
    <cellStyle name="常规 11 2" xfId="5" xr:uid="{00000000-0005-0000-0000-000035000000}"/>
    <cellStyle name="常规 11 3" xfId="6" xr:uid="{00000000-0005-0000-0000-000036000000}"/>
    <cellStyle name="常规 12" xfId="7" xr:uid="{00000000-0005-0000-0000-000037000000}"/>
    <cellStyle name="常规 12 2" xfId="8" xr:uid="{00000000-0005-0000-0000-000038000000}"/>
    <cellStyle name="常规 12 3" xfId="9" xr:uid="{00000000-0005-0000-0000-000039000000}"/>
    <cellStyle name="常规 13" xfId="10" xr:uid="{00000000-0005-0000-0000-00003A000000}"/>
    <cellStyle name="常规 13 2" xfId="11" xr:uid="{00000000-0005-0000-0000-00003B000000}"/>
    <cellStyle name="常规 13 3" xfId="12" xr:uid="{00000000-0005-0000-0000-00003C000000}"/>
    <cellStyle name="常规 14" xfId="13" xr:uid="{00000000-0005-0000-0000-00003D000000}"/>
    <cellStyle name="常规 14 2" xfId="14" xr:uid="{00000000-0005-0000-0000-00003E000000}"/>
    <cellStyle name="常规 14 3" xfId="15" xr:uid="{00000000-0005-0000-0000-00003F000000}"/>
    <cellStyle name="常规 15" xfId="16" xr:uid="{00000000-0005-0000-0000-000040000000}"/>
    <cellStyle name="常规 15 2" xfId="17" xr:uid="{00000000-0005-0000-0000-000041000000}"/>
    <cellStyle name="常规 15 3" xfId="18" xr:uid="{00000000-0005-0000-0000-000042000000}"/>
    <cellStyle name="常规 16" xfId="19" xr:uid="{00000000-0005-0000-0000-000043000000}"/>
    <cellStyle name="常规 16 2" xfId="20" xr:uid="{00000000-0005-0000-0000-000044000000}"/>
    <cellStyle name="常规 16 3" xfId="21" xr:uid="{00000000-0005-0000-0000-000045000000}"/>
    <cellStyle name="常规 17" xfId="22" xr:uid="{00000000-0005-0000-0000-000046000000}"/>
    <cellStyle name="常规 17 2" xfId="23" xr:uid="{00000000-0005-0000-0000-000047000000}"/>
    <cellStyle name="常规 17 3" xfId="24" xr:uid="{00000000-0005-0000-0000-000048000000}"/>
    <cellStyle name="常规 18" xfId="25" xr:uid="{00000000-0005-0000-0000-000049000000}"/>
    <cellStyle name="常规 18 2" xfId="26" xr:uid="{00000000-0005-0000-0000-00004A000000}"/>
    <cellStyle name="常规 18 3" xfId="27" xr:uid="{00000000-0005-0000-0000-00004B000000}"/>
    <cellStyle name="常规 19" xfId="28" xr:uid="{00000000-0005-0000-0000-00004C000000}"/>
    <cellStyle name="常规 19 2" xfId="29" xr:uid="{00000000-0005-0000-0000-00004D000000}"/>
    <cellStyle name="常规 19 3" xfId="30" xr:uid="{00000000-0005-0000-0000-00004E000000}"/>
    <cellStyle name="常规 2" xfId="31" xr:uid="{00000000-0005-0000-0000-00004F000000}"/>
    <cellStyle name="常规 2 2" xfId="32" xr:uid="{00000000-0005-0000-0000-000050000000}"/>
    <cellStyle name="常规 2 2 2" xfId="33" xr:uid="{00000000-0005-0000-0000-000051000000}"/>
    <cellStyle name="常规 2 2 3" xfId="34" xr:uid="{00000000-0005-0000-0000-000052000000}"/>
    <cellStyle name="常规 2 3" xfId="35" xr:uid="{00000000-0005-0000-0000-000053000000}"/>
    <cellStyle name="常规 2 4" xfId="36" xr:uid="{00000000-0005-0000-0000-000054000000}"/>
    <cellStyle name="常规 20" xfId="37" xr:uid="{00000000-0005-0000-0000-000055000000}"/>
    <cellStyle name="常规 20 2" xfId="38" xr:uid="{00000000-0005-0000-0000-000056000000}"/>
    <cellStyle name="常规 20 3" xfId="39" xr:uid="{00000000-0005-0000-0000-000057000000}"/>
    <cellStyle name="常规 21" xfId="40" xr:uid="{00000000-0005-0000-0000-000058000000}"/>
    <cellStyle name="常规 21 2" xfId="41" xr:uid="{00000000-0005-0000-0000-000059000000}"/>
    <cellStyle name="常规 21 3" xfId="42" xr:uid="{00000000-0005-0000-0000-00005A000000}"/>
    <cellStyle name="常规 22" xfId="43" xr:uid="{00000000-0005-0000-0000-00005B000000}"/>
    <cellStyle name="常规 22 2" xfId="44" xr:uid="{00000000-0005-0000-0000-00005C000000}"/>
    <cellStyle name="常规 22 3" xfId="45" xr:uid="{00000000-0005-0000-0000-00005D000000}"/>
    <cellStyle name="常规 23" xfId="46" xr:uid="{00000000-0005-0000-0000-00005E000000}"/>
    <cellStyle name="常规 23 2" xfId="47" xr:uid="{00000000-0005-0000-0000-00005F000000}"/>
    <cellStyle name="常规 23 3" xfId="48" xr:uid="{00000000-0005-0000-0000-000060000000}"/>
    <cellStyle name="常规 24" xfId="49" xr:uid="{00000000-0005-0000-0000-000061000000}"/>
    <cellStyle name="常规 24 2" xfId="50" xr:uid="{00000000-0005-0000-0000-000062000000}"/>
    <cellStyle name="常规 24 3" xfId="51" xr:uid="{00000000-0005-0000-0000-000063000000}"/>
    <cellStyle name="常规 25" xfId="52" xr:uid="{00000000-0005-0000-0000-000064000000}"/>
    <cellStyle name="常规 25 2" xfId="53" xr:uid="{00000000-0005-0000-0000-000065000000}"/>
    <cellStyle name="常规 25 3" xfId="54" xr:uid="{00000000-0005-0000-0000-000066000000}"/>
    <cellStyle name="常规 26" xfId="55" xr:uid="{00000000-0005-0000-0000-000067000000}"/>
    <cellStyle name="常规 26 2" xfId="56" xr:uid="{00000000-0005-0000-0000-000068000000}"/>
    <cellStyle name="常规 26 3" xfId="57" xr:uid="{00000000-0005-0000-0000-000069000000}"/>
    <cellStyle name="常规 27" xfId="58" xr:uid="{00000000-0005-0000-0000-00006A000000}"/>
    <cellStyle name="常规 27 2" xfId="59" xr:uid="{00000000-0005-0000-0000-00006B000000}"/>
    <cellStyle name="常规 27 3" xfId="60" xr:uid="{00000000-0005-0000-0000-00006C000000}"/>
    <cellStyle name="常规 28" xfId="61" xr:uid="{00000000-0005-0000-0000-00006D000000}"/>
    <cellStyle name="常规 28 2" xfId="62" xr:uid="{00000000-0005-0000-0000-00006E000000}"/>
    <cellStyle name="常规 28 3" xfId="63" xr:uid="{00000000-0005-0000-0000-00006F000000}"/>
    <cellStyle name="常规 29" xfId="64" xr:uid="{00000000-0005-0000-0000-000070000000}"/>
    <cellStyle name="常规 29 2" xfId="65" xr:uid="{00000000-0005-0000-0000-000071000000}"/>
    <cellStyle name="常规 29 3" xfId="66" xr:uid="{00000000-0005-0000-0000-000072000000}"/>
    <cellStyle name="常规 3" xfId="67" xr:uid="{00000000-0005-0000-0000-000073000000}"/>
    <cellStyle name="常规 30" xfId="68" xr:uid="{00000000-0005-0000-0000-000074000000}"/>
    <cellStyle name="常规 30 2" xfId="69" xr:uid="{00000000-0005-0000-0000-000075000000}"/>
    <cellStyle name="常规 30 3" xfId="70" xr:uid="{00000000-0005-0000-0000-000076000000}"/>
    <cellStyle name="常规 31" xfId="71" xr:uid="{00000000-0005-0000-0000-000077000000}"/>
    <cellStyle name="常规 31 2" xfId="72" xr:uid="{00000000-0005-0000-0000-000078000000}"/>
    <cellStyle name="常规 31 3" xfId="73" xr:uid="{00000000-0005-0000-0000-000079000000}"/>
    <cellStyle name="常规 32" xfId="74" xr:uid="{00000000-0005-0000-0000-00007A000000}"/>
    <cellStyle name="常规 32 2" xfId="75" xr:uid="{00000000-0005-0000-0000-00007B000000}"/>
    <cellStyle name="常规 32 3" xfId="76" xr:uid="{00000000-0005-0000-0000-00007C000000}"/>
    <cellStyle name="常规 33" xfId="77" xr:uid="{00000000-0005-0000-0000-00007D000000}"/>
    <cellStyle name="常规 33 2" xfId="78" xr:uid="{00000000-0005-0000-0000-00007E000000}"/>
    <cellStyle name="常规 33 3" xfId="79" xr:uid="{00000000-0005-0000-0000-00007F000000}"/>
    <cellStyle name="常规 34" xfId="80" xr:uid="{00000000-0005-0000-0000-000080000000}"/>
    <cellStyle name="常规 34 2" xfId="81" xr:uid="{00000000-0005-0000-0000-000081000000}"/>
    <cellStyle name="常规 34 3" xfId="82" xr:uid="{00000000-0005-0000-0000-000082000000}"/>
    <cellStyle name="常规 35" xfId="83" xr:uid="{00000000-0005-0000-0000-000083000000}"/>
    <cellStyle name="常规 35 2" xfId="84" xr:uid="{00000000-0005-0000-0000-000084000000}"/>
    <cellStyle name="常规 35 3" xfId="85" xr:uid="{00000000-0005-0000-0000-000085000000}"/>
    <cellStyle name="常规 36" xfId="86" xr:uid="{00000000-0005-0000-0000-000086000000}"/>
    <cellStyle name="常规 36 2" xfId="87" xr:uid="{00000000-0005-0000-0000-000087000000}"/>
    <cellStyle name="常规 36 3" xfId="88" xr:uid="{00000000-0005-0000-0000-000088000000}"/>
    <cellStyle name="常规 37" xfId="89" xr:uid="{00000000-0005-0000-0000-000089000000}"/>
    <cellStyle name="常规 37 2" xfId="90" xr:uid="{00000000-0005-0000-0000-00008A000000}"/>
    <cellStyle name="常规 37 3" xfId="91" xr:uid="{00000000-0005-0000-0000-00008B000000}"/>
    <cellStyle name="常规 38" xfId="92" xr:uid="{00000000-0005-0000-0000-00008C000000}"/>
    <cellStyle name="常规 38 2" xfId="93" xr:uid="{00000000-0005-0000-0000-00008D000000}"/>
    <cellStyle name="常规 38 3" xfId="94" xr:uid="{00000000-0005-0000-0000-00008E000000}"/>
    <cellStyle name="常规 39" xfId="95" xr:uid="{00000000-0005-0000-0000-00008F000000}"/>
    <cellStyle name="常规 39 2" xfId="96" xr:uid="{00000000-0005-0000-0000-000090000000}"/>
    <cellStyle name="常规 39 3" xfId="97" xr:uid="{00000000-0005-0000-0000-000091000000}"/>
    <cellStyle name="常规 4" xfId="98" xr:uid="{00000000-0005-0000-0000-000092000000}"/>
    <cellStyle name="常规 40" xfId="99" xr:uid="{00000000-0005-0000-0000-000093000000}"/>
    <cellStyle name="常规 40 2" xfId="100" xr:uid="{00000000-0005-0000-0000-000094000000}"/>
    <cellStyle name="常规 40 3" xfId="101" xr:uid="{00000000-0005-0000-0000-000095000000}"/>
    <cellStyle name="常规 41" xfId="102" xr:uid="{00000000-0005-0000-0000-000096000000}"/>
    <cellStyle name="常规 41 2" xfId="103" xr:uid="{00000000-0005-0000-0000-000097000000}"/>
    <cellStyle name="常规 41 3" xfId="104" xr:uid="{00000000-0005-0000-0000-000098000000}"/>
    <cellStyle name="常规 5" xfId="105" xr:uid="{00000000-0005-0000-0000-000099000000}"/>
    <cellStyle name="常规 5 2" xfId="106" xr:uid="{00000000-0005-0000-0000-00009A000000}"/>
    <cellStyle name="常规 6" xfId="107" xr:uid="{00000000-0005-0000-0000-00009B000000}"/>
    <cellStyle name="常规 6 2" xfId="108" xr:uid="{00000000-0005-0000-0000-00009C000000}"/>
    <cellStyle name="常规 6 3" xfId="109" xr:uid="{00000000-0005-0000-0000-00009D000000}"/>
    <cellStyle name="常规 7" xfId="110" xr:uid="{00000000-0005-0000-0000-00009E000000}"/>
    <cellStyle name="常规 7 2" xfId="111" xr:uid="{00000000-0005-0000-0000-00009F000000}"/>
    <cellStyle name="常规 7 3" xfId="112" xr:uid="{00000000-0005-0000-0000-0000A0000000}"/>
    <cellStyle name="常规 8" xfId="113" xr:uid="{00000000-0005-0000-0000-0000A1000000}"/>
    <cellStyle name="常规 8 2" xfId="114" xr:uid="{00000000-0005-0000-0000-0000A2000000}"/>
    <cellStyle name="常规 8 3" xfId="115" xr:uid="{00000000-0005-0000-0000-0000A3000000}"/>
    <cellStyle name="常规 9" xfId="116" xr:uid="{00000000-0005-0000-0000-0000A4000000}"/>
    <cellStyle name="常规 9 2" xfId="117" xr:uid="{00000000-0005-0000-0000-0000A5000000}"/>
    <cellStyle name="常规 9 3" xfId="118" xr:uid="{00000000-0005-0000-0000-0000A6000000}"/>
  </cellStyles>
  <dxfs count="0"/>
  <tableStyles count="0" defaultTableStyle="TableStyleMedium9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AR43"/>
  <sheetViews>
    <sheetView tabSelected="1" zoomScale="110" zoomScaleNormal="110" workbookViewId="0">
      <pane xSplit="6" ySplit="4" topLeftCell="G5" activePane="bottomRight" state="frozen"/>
      <selection pane="topRight"/>
      <selection pane="bottomLeft"/>
      <selection pane="bottomRight" activeCell="W43" sqref="W43"/>
    </sheetView>
  </sheetViews>
  <sheetFormatPr defaultColWidth="13" defaultRowHeight="14.25" x14ac:dyDescent="0.15"/>
  <cols>
    <col min="1" max="2" width="5.25" style="1" customWidth="1"/>
    <col min="3" max="3" width="23.125" style="1" customWidth="1"/>
    <col min="4" max="6" width="5.625" style="1" customWidth="1"/>
    <col min="7" max="7" width="4.625" style="1" customWidth="1"/>
    <col min="8" max="12" width="4.125" style="1" customWidth="1"/>
    <col min="13" max="13" width="4.625" style="1" customWidth="1"/>
    <col min="14" max="42" width="4.125" style="1" customWidth="1"/>
    <col min="43" max="16384" width="13" style="1"/>
  </cols>
  <sheetData>
    <row r="1" spans="1:42" ht="38.450000000000003" customHeight="1" x14ac:dyDescent="0.15">
      <c r="A1" s="19" t="s">
        <v>0</v>
      </c>
      <c r="B1" s="19" t="s">
        <v>1</v>
      </c>
      <c r="C1" s="19" t="s">
        <v>2</v>
      </c>
      <c r="D1" s="13" t="s">
        <v>3</v>
      </c>
      <c r="E1" s="14"/>
      <c r="F1" s="15"/>
      <c r="G1" s="13" t="s">
        <v>4</v>
      </c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5"/>
    </row>
    <row r="2" spans="1:42" ht="15" customHeight="1" x14ac:dyDescent="0.15">
      <c r="A2" s="20"/>
      <c r="B2" s="20"/>
      <c r="C2" s="20"/>
      <c r="D2" s="25" t="s">
        <v>5</v>
      </c>
      <c r="E2" s="25" t="s">
        <v>6</v>
      </c>
      <c r="F2" s="25" t="s">
        <v>7</v>
      </c>
      <c r="G2" s="28" t="s">
        <v>8</v>
      </c>
      <c r="H2" s="29"/>
      <c r="I2" s="30"/>
      <c r="J2" s="28" t="s">
        <v>9</v>
      </c>
      <c r="K2" s="29"/>
      <c r="L2" s="30"/>
      <c r="M2" s="28" t="s">
        <v>10</v>
      </c>
      <c r="N2" s="29"/>
      <c r="O2" s="30"/>
      <c r="P2" s="28" t="s">
        <v>11</v>
      </c>
      <c r="Q2" s="29"/>
      <c r="R2" s="30"/>
      <c r="S2" s="28" t="s">
        <v>12</v>
      </c>
      <c r="T2" s="29"/>
      <c r="U2" s="30"/>
      <c r="V2" s="28" t="s">
        <v>13</v>
      </c>
      <c r="W2" s="29"/>
      <c r="X2" s="30"/>
      <c r="Y2" s="28" t="s">
        <v>14</v>
      </c>
      <c r="Z2" s="29"/>
      <c r="AA2" s="30"/>
      <c r="AB2" s="28" t="s">
        <v>15</v>
      </c>
      <c r="AC2" s="29"/>
      <c r="AD2" s="30"/>
      <c r="AE2" s="28" t="s">
        <v>16</v>
      </c>
      <c r="AF2" s="29"/>
      <c r="AG2" s="30"/>
      <c r="AH2" s="28" t="s">
        <v>17</v>
      </c>
      <c r="AI2" s="29"/>
      <c r="AJ2" s="30"/>
      <c r="AK2" s="28" t="s">
        <v>18</v>
      </c>
      <c r="AL2" s="29"/>
      <c r="AM2" s="30"/>
      <c r="AN2" s="28" t="s">
        <v>19</v>
      </c>
      <c r="AO2" s="29"/>
      <c r="AP2" s="30"/>
    </row>
    <row r="3" spans="1:42" ht="35.25" customHeight="1" x14ac:dyDescent="0.15">
      <c r="A3" s="20"/>
      <c r="B3" s="20"/>
      <c r="C3" s="20"/>
      <c r="D3" s="26"/>
      <c r="E3" s="26"/>
      <c r="F3" s="26"/>
      <c r="G3" s="31"/>
      <c r="H3" s="32"/>
      <c r="I3" s="33"/>
      <c r="J3" s="31"/>
      <c r="K3" s="32"/>
      <c r="L3" s="33"/>
      <c r="M3" s="31"/>
      <c r="N3" s="32"/>
      <c r="O3" s="33"/>
      <c r="P3" s="31"/>
      <c r="Q3" s="32"/>
      <c r="R3" s="33"/>
      <c r="S3" s="31"/>
      <c r="T3" s="32"/>
      <c r="U3" s="33"/>
      <c r="V3" s="31"/>
      <c r="W3" s="32"/>
      <c r="X3" s="33"/>
      <c r="Y3" s="31"/>
      <c r="Z3" s="32"/>
      <c r="AA3" s="33"/>
      <c r="AB3" s="31"/>
      <c r="AC3" s="32"/>
      <c r="AD3" s="33"/>
      <c r="AE3" s="31"/>
      <c r="AF3" s="32"/>
      <c r="AG3" s="33"/>
      <c r="AH3" s="31"/>
      <c r="AI3" s="32"/>
      <c r="AJ3" s="33"/>
      <c r="AK3" s="31"/>
      <c r="AL3" s="32"/>
      <c r="AM3" s="33"/>
      <c r="AN3" s="31"/>
      <c r="AO3" s="32"/>
      <c r="AP3" s="33"/>
    </row>
    <row r="4" spans="1:42" x14ac:dyDescent="0.15">
      <c r="A4" s="21"/>
      <c r="B4" s="21"/>
      <c r="C4" s="21"/>
      <c r="D4" s="27"/>
      <c r="E4" s="27"/>
      <c r="F4" s="27"/>
      <c r="G4" s="3" t="s">
        <v>5</v>
      </c>
      <c r="H4" s="3" t="s">
        <v>6</v>
      </c>
      <c r="I4" s="3" t="s">
        <v>7</v>
      </c>
      <c r="J4" s="3" t="s">
        <v>5</v>
      </c>
      <c r="K4" s="3" t="s">
        <v>6</v>
      </c>
      <c r="L4" s="3" t="s">
        <v>7</v>
      </c>
      <c r="M4" s="3" t="s">
        <v>5</v>
      </c>
      <c r="N4" s="3" t="s">
        <v>6</v>
      </c>
      <c r="O4" s="3" t="s">
        <v>7</v>
      </c>
      <c r="P4" s="3" t="s">
        <v>5</v>
      </c>
      <c r="Q4" s="3" t="s">
        <v>6</v>
      </c>
      <c r="R4" s="3" t="s">
        <v>7</v>
      </c>
      <c r="S4" s="3" t="s">
        <v>5</v>
      </c>
      <c r="T4" s="3" t="s">
        <v>6</v>
      </c>
      <c r="U4" s="3" t="s">
        <v>7</v>
      </c>
      <c r="V4" s="9" t="s">
        <v>5</v>
      </c>
      <c r="W4" s="9" t="s">
        <v>6</v>
      </c>
      <c r="X4" s="9" t="s">
        <v>7</v>
      </c>
      <c r="Y4" s="9" t="s">
        <v>5</v>
      </c>
      <c r="Z4" s="9" t="s">
        <v>6</v>
      </c>
      <c r="AA4" s="9" t="s">
        <v>7</v>
      </c>
      <c r="AB4" s="9" t="s">
        <v>5</v>
      </c>
      <c r="AC4" s="9" t="s">
        <v>6</v>
      </c>
      <c r="AD4" s="9" t="s">
        <v>7</v>
      </c>
      <c r="AE4" s="9" t="s">
        <v>5</v>
      </c>
      <c r="AF4" s="9" t="s">
        <v>6</v>
      </c>
      <c r="AG4" s="9" t="s">
        <v>7</v>
      </c>
      <c r="AH4" s="9" t="s">
        <v>5</v>
      </c>
      <c r="AI4" s="9" t="s">
        <v>6</v>
      </c>
      <c r="AJ4" s="9" t="s">
        <v>7</v>
      </c>
      <c r="AK4" s="9" t="s">
        <v>5</v>
      </c>
      <c r="AL4" s="9" t="s">
        <v>6</v>
      </c>
      <c r="AM4" s="9" t="s">
        <v>7</v>
      </c>
      <c r="AN4" s="9" t="s">
        <v>5</v>
      </c>
      <c r="AO4" s="9" t="s">
        <v>6</v>
      </c>
      <c r="AP4" s="9" t="s">
        <v>7</v>
      </c>
    </row>
    <row r="5" spans="1:42" x14ac:dyDescent="0.15">
      <c r="A5" s="22" t="s">
        <v>20</v>
      </c>
      <c r="B5" s="4">
        <v>1</v>
      </c>
      <c r="C5" s="5" t="s">
        <v>21</v>
      </c>
      <c r="D5" s="6">
        <f t="shared" ref="D5:D13" si="0">SUM(G5,J5,M5,P5,S5,V5,Y5,AB5,AE5,AH5,AK5,AN5)</f>
        <v>4</v>
      </c>
      <c r="E5" s="6">
        <f t="shared" ref="E5:E13" si="1">SUM(H5,K5,N5,Q5,T5,W5,Z5,AC5,AF5,AI5,AL5,AO5)</f>
        <v>0</v>
      </c>
      <c r="F5" s="6">
        <f t="shared" ref="F5:F13" si="2">SUM(I5,L5,O5,R5,U5,X5,AA5,AD5,AG5,AJ5,AM5,AP5)</f>
        <v>4</v>
      </c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>
        <f>SUM(AO5:AP5)</f>
        <v>4</v>
      </c>
      <c r="AO5" s="6">
        <v>0</v>
      </c>
      <c r="AP5" s="6">
        <v>4</v>
      </c>
    </row>
    <row r="6" spans="1:42" x14ac:dyDescent="0.15">
      <c r="A6" s="23"/>
      <c r="B6" s="4">
        <v>2</v>
      </c>
      <c r="C6" s="5" t="s">
        <v>22</v>
      </c>
      <c r="D6" s="6">
        <f t="shared" si="0"/>
        <v>4</v>
      </c>
      <c r="E6" s="6">
        <f t="shared" si="1"/>
        <v>1</v>
      </c>
      <c r="F6" s="6">
        <f t="shared" si="2"/>
        <v>3</v>
      </c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>
        <f>SUM(AO6:AP6)</f>
        <v>4</v>
      </c>
      <c r="AO6" s="6">
        <v>1</v>
      </c>
      <c r="AP6" s="6">
        <v>3</v>
      </c>
    </row>
    <row r="7" spans="1:42" x14ac:dyDescent="0.15">
      <c r="A7" s="23"/>
      <c r="B7" s="4">
        <v>3</v>
      </c>
      <c r="C7" s="5" t="s">
        <v>23</v>
      </c>
      <c r="D7" s="6">
        <f t="shared" si="0"/>
        <v>3</v>
      </c>
      <c r="E7" s="6">
        <f t="shared" si="1"/>
        <v>1</v>
      </c>
      <c r="F7" s="6">
        <f t="shared" si="2"/>
        <v>2</v>
      </c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10">
        <f>SUM(AO7:AP7)</f>
        <v>3</v>
      </c>
      <c r="AO7" s="6">
        <v>1</v>
      </c>
      <c r="AP7" s="10">
        <v>2</v>
      </c>
    </row>
    <row r="8" spans="1:42" x14ac:dyDescent="0.15">
      <c r="A8" s="23"/>
      <c r="B8" s="4">
        <v>4</v>
      </c>
      <c r="C8" s="5" t="s">
        <v>24</v>
      </c>
      <c r="D8" s="6">
        <f t="shared" si="0"/>
        <v>4</v>
      </c>
      <c r="E8" s="6">
        <f t="shared" si="1"/>
        <v>1</v>
      </c>
      <c r="F8" s="6">
        <f t="shared" si="2"/>
        <v>3</v>
      </c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>
        <f>SUM(AO8:AP8)</f>
        <v>4</v>
      </c>
      <c r="AO8" s="6">
        <v>1</v>
      </c>
      <c r="AP8" s="6">
        <v>3</v>
      </c>
    </row>
    <row r="9" spans="1:42" x14ac:dyDescent="0.15">
      <c r="A9" s="23"/>
      <c r="B9" s="4">
        <v>5</v>
      </c>
      <c r="C9" s="5" t="s">
        <v>25</v>
      </c>
      <c r="D9" s="6">
        <f t="shared" si="0"/>
        <v>27</v>
      </c>
      <c r="E9" s="6">
        <f t="shared" si="1"/>
        <v>11</v>
      </c>
      <c r="F9" s="6">
        <f t="shared" si="2"/>
        <v>16</v>
      </c>
      <c r="G9" s="4"/>
      <c r="H9" s="4"/>
      <c r="I9" s="4"/>
      <c r="J9" s="6"/>
      <c r="K9" s="6"/>
      <c r="L9" s="6"/>
      <c r="M9" s="6">
        <f>SUM(N9:O9)</f>
        <v>8</v>
      </c>
      <c r="N9" s="6">
        <v>5</v>
      </c>
      <c r="O9" s="6">
        <v>3</v>
      </c>
      <c r="P9" s="6"/>
      <c r="Q9" s="6"/>
      <c r="R9" s="6"/>
      <c r="S9" s="6"/>
      <c r="T9" s="6"/>
      <c r="U9" s="6"/>
      <c r="V9" s="6"/>
      <c r="W9" s="6"/>
      <c r="X9" s="6"/>
      <c r="Y9" s="4">
        <f>SUM(Z9:AA9)</f>
        <v>8</v>
      </c>
      <c r="Z9" s="4">
        <v>4</v>
      </c>
      <c r="AA9" s="4">
        <v>4</v>
      </c>
      <c r="AB9" s="6"/>
      <c r="AC9" s="6"/>
      <c r="AD9" s="6"/>
      <c r="AE9" s="4">
        <f>SUM(AF9:AG9)</f>
        <v>5</v>
      </c>
      <c r="AF9" s="4">
        <v>1</v>
      </c>
      <c r="AG9" s="4">
        <v>4</v>
      </c>
      <c r="AH9" s="6"/>
      <c r="AI9" s="6"/>
      <c r="AJ9" s="6"/>
      <c r="AK9" s="6">
        <f>SUM(AL9:AM9)</f>
        <v>2</v>
      </c>
      <c r="AL9" s="6">
        <v>0</v>
      </c>
      <c r="AM9" s="6">
        <v>2</v>
      </c>
      <c r="AN9" s="6">
        <f>SUM(AO9:AP9)</f>
        <v>4</v>
      </c>
      <c r="AO9" s="6">
        <v>1</v>
      </c>
      <c r="AP9" s="6">
        <v>3</v>
      </c>
    </row>
    <row r="10" spans="1:42" ht="15.75" customHeight="1" x14ac:dyDescent="0.15">
      <c r="A10" s="22" t="s">
        <v>26</v>
      </c>
      <c r="B10" s="4">
        <v>6</v>
      </c>
      <c r="C10" s="5" t="s">
        <v>27</v>
      </c>
      <c r="D10" s="6">
        <f t="shared" si="0"/>
        <v>16</v>
      </c>
      <c r="E10" s="6">
        <f t="shared" si="1"/>
        <v>8</v>
      </c>
      <c r="F10" s="6">
        <f t="shared" si="2"/>
        <v>8</v>
      </c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>
        <f>SUM(W10:X10)</f>
        <v>6</v>
      </c>
      <c r="W10" s="6">
        <v>2</v>
      </c>
      <c r="X10" s="6">
        <v>4</v>
      </c>
      <c r="Y10" s="6">
        <f>SUM(Z10:AA10)</f>
        <v>8</v>
      </c>
      <c r="Z10" s="6">
        <v>4</v>
      </c>
      <c r="AA10" s="6">
        <v>4</v>
      </c>
      <c r="AB10" s="6">
        <f>SUM(AC10:AD10)</f>
        <v>2</v>
      </c>
      <c r="AC10" s="6">
        <v>2</v>
      </c>
      <c r="AD10" s="6">
        <v>0</v>
      </c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</row>
    <row r="11" spans="1:42" ht="15.75" customHeight="1" x14ac:dyDescent="0.15">
      <c r="A11" s="24"/>
      <c r="B11" s="4">
        <v>7</v>
      </c>
      <c r="C11" s="7" t="s">
        <v>28</v>
      </c>
      <c r="D11" s="6">
        <f t="shared" si="0"/>
        <v>5</v>
      </c>
      <c r="E11" s="6">
        <f t="shared" si="1"/>
        <v>3</v>
      </c>
      <c r="F11" s="6">
        <f t="shared" si="2"/>
        <v>2</v>
      </c>
      <c r="G11" s="6">
        <f>SUM(H11:I11)</f>
        <v>5</v>
      </c>
      <c r="H11" s="6">
        <v>3</v>
      </c>
      <c r="I11" s="6">
        <v>2</v>
      </c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</row>
    <row r="12" spans="1:42" ht="15.75" customHeight="1" x14ac:dyDescent="0.15">
      <c r="A12" s="22" t="s">
        <v>29</v>
      </c>
      <c r="B12" s="4">
        <v>8</v>
      </c>
      <c r="C12" s="7" t="s">
        <v>30</v>
      </c>
      <c r="D12" s="6">
        <f t="shared" si="0"/>
        <v>6</v>
      </c>
      <c r="E12" s="6">
        <f t="shared" si="1"/>
        <v>2</v>
      </c>
      <c r="F12" s="6">
        <f t="shared" si="2"/>
        <v>4</v>
      </c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>
        <f>SUM(Z12:AA12)</f>
        <v>3</v>
      </c>
      <c r="Z12" s="6">
        <v>1</v>
      </c>
      <c r="AA12" s="6">
        <v>2</v>
      </c>
      <c r="AB12" s="6"/>
      <c r="AC12" s="6"/>
      <c r="AD12" s="6"/>
      <c r="AE12" s="6">
        <f>SUM(AF12:AG12)</f>
        <v>3</v>
      </c>
      <c r="AF12" s="6">
        <v>1</v>
      </c>
      <c r="AG12" s="6">
        <v>2</v>
      </c>
      <c r="AH12" s="6"/>
      <c r="AI12" s="6"/>
      <c r="AJ12" s="6"/>
      <c r="AK12" s="6"/>
      <c r="AL12" s="6"/>
      <c r="AM12" s="6"/>
      <c r="AN12" s="6"/>
      <c r="AO12" s="6"/>
      <c r="AP12" s="6"/>
    </row>
    <row r="13" spans="1:42" ht="15.75" customHeight="1" x14ac:dyDescent="0.15">
      <c r="A13" s="23"/>
      <c r="B13" s="4">
        <v>9</v>
      </c>
      <c r="C13" s="7" t="s">
        <v>31</v>
      </c>
      <c r="D13" s="6">
        <f t="shared" si="0"/>
        <v>6</v>
      </c>
      <c r="E13" s="6">
        <f t="shared" si="1"/>
        <v>4</v>
      </c>
      <c r="F13" s="6">
        <f t="shared" si="2"/>
        <v>2</v>
      </c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>
        <f>SUM(T13:U13)</f>
        <v>6</v>
      </c>
      <c r="T13" s="6">
        <v>4</v>
      </c>
      <c r="U13" s="6">
        <v>2</v>
      </c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</row>
    <row r="14" spans="1:42" ht="15.75" customHeight="1" x14ac:dyDescent="0.15">
      <c r="A14" s="22" t="s">
        <v>32</v>
      </c>
      <c r="B14" s="4">
        <v>10</v>
      </c>
      <c r="C14" s="7" t="s">
        <v>33</v>
      </c>
      <c r="D14" s="6">
        <f t="shared" ref="D14:D35" si="3">SUM(G14,J14,M14,P14,S14,V14,Y14,AB14,AE14,AH14,AK14,AN14)</f>
        <v>7</v>
      </c>
      <c r="E14" s="6">
        <f t="shared" ref="E14:E35" si="4">SUM(H14,K14,N14,Q14,T14,W14,Z14,AC14,AF14,AI14,AL14,AO14)</f>
        <v>4</v>
      </c>
      <c r="F14" s="6">
        <f t="shared" ref="F14:F35" si="5">SUM(I14,L14,O14,R14,U14,X14,AA14,AD14,AG14,AJ14,AM14,AP14)</f>
        <v>3</v>
      </c>
      <c r="G14" s="6">
        <f t="shared" ref="G14:G35" si="6">SUM(H14:I14)</f>
        <v>7</v>
      </c>
      <c r="H14" s="6">
        <v>4</v>
      </c>
      <c r="I14" s="6">
        <v>3</v>
      </c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</row>
    <row r="15" spans="1:42" ht="15.75" customHeight="1" x14ac:dyDescent="0.15">
      <c r="A15" s="24"/>
      <c r="B15" s="4">
        <v>11</v>
      </c>
      <c r="C15" s="7" t="s">
        <v>34</v>
      </c>
      <c r="D15" s="6">
        <f t="shared" si="3"/>
        <v>8</v>
      </c>
      <c r="E15" s="6">
        <f t="shared" si="4"/>
        <v>4</v>
      </c>
      <c r="F15" s="6">
        <f t="shared" si="5"/>
        <v>4</v>
      </c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>
        <f t="shared" ref="V15:V24" si="7">SUM(W15:X15)</f>
        <v>6</v>
      </c>
      <c r="W15" s="6">
        <v>2</v>
      </c>
      <c r="X15" s="6">
        <v>4</v>
      </c>
      <c r="Y15" s="6"/>
      <c r="Z15" s="6"/>
      <c r="AA15" s="6"/>
      <c r="AB15" s="6">
        <f>SUM(AC15:AD15)</f>
        <v>2</v>
      </c>
      <c r="AC15" s="6">
        <v>2</v>
      </c>
      <c r="AD15" s="6">
        <v>0</v>
      </c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</row>
    <row r="16" spans="1:42" ht="15.75" customHeight="1" x14ac:dyDescent="0.15">
      <c r="A16" s="22" t="s">
        <v>35</v>
      </c>
      <c r="B16" s="4">
        <v>12</v>
      </c>
      <c r="C16" s="7" t="s">
        <v>36</v>
      </c>
      <c r="D16" s="6">
        <f t="shared" si="3"/>
        <v>49</v>
      </c>
      <c r="E16" s="6">
        <f t="shared" si="4"/>
        <v>23</v>
      </c>
      <c r="F16" s="6">
        <f t="shared" si="5"/>
        <v>26</v>
      </c>
      <c r="G16" s="6">
        <f t="shared" si="6"/>
        <v>8</v>
      </c>
      <c r="H16" s="6">
        <v>4</v>
      </c>
      <c r="I16" s="6">
        <v>4</v>
      </c>
      <c r="J16" s="6"/>
      <c r="K16" s="6"/>
      <c r="L16" s="6"/>
      <c r="M16" s="6">
        <f t="shared" ref="M16:M24" si="8">SUM(N16:O16)</f>
        <v>18</v>
      </c>
      <c r="N16" s="6">
        <v>10</v>
      </c>
      <c r="O16" s="6">
        <v>8</v>
      </c>
      <c r="P16" s="6"/>
      <c r="Q16" s="6"/>
      <c r="R16" s="6"/>
      <c r="S16" s="6"/>
      <c r="T16" s="6"/>
      <c r="U16" s="6"/>
      <c r="V16" s="6">
        <f t="shared" si="7"/>
        <v>6</v>
      </c>
      <c r="W16" s="6">
        <v>2</v>
      </c>
      <c r="X16" s="6">
        <v>4</v>
      </c>
      <c r="Y16" s="6"/>
      <c r="Z16" s="6"/>
      <c r="AA16" s="6"/>
      <c r="AB16" s="6">
        <f>SUM(AC16:AD16)</f>
        <v>5</v>
      </c>
      <c r="AC16" s="6">
        <v>3</v>
      </c>
      <c r="AD16" s="6">
        <v>2</v>
      </c>
      <c r="AE16" s="6">
        <f>SUM(AF16:AG16)</f>
        <v>6</v>
      </c>
      <c r="AF16" s="6">
        <v>2</v>
      </c>
      <c r="AG16" s="6">
        <v>4</v>
      </c>
      <c r="AH16" s="6"/>
      <c r="AI16" s="6"/>
      <c r="AJ16" s="6"/>
      <c r="AK16" s="6">
        <f>SUM(AL16:AM16)</f>
        <v>3</v>
      </c>
      <c r="AL16" s="6">
        <v>1</v>
      </c>
      <c r="AM16" s="6">
        <v>2</v>
      </c>
      <c r="AN16" s="6">
        <f t="shared" ref="AN16:AN35" si="9">SUM(AO16:AP16)</f>
        <v>3</v>
      </c>
      <c r="AO16" s="6">
        <v>1</v>
      </c>
      <c r="AP16" s="6">
        <v>2</v>
      </c>
    </row>
    <row r="17" spans="1:44" ht="15.75" customHeight="1" x14ac:dyDescent="0.15">
      <c r="A17" s="23"/>
      <c r="B17" s="4">
        <v>13</v>
      </c>
      <c r="C17" s="7" t="s">
        <v>37</v>
      </c>
      <c r="D17" s="6">
        <f t="shared" si="3"/>
        <v>6</v>
      </c>
      <c r="E17" s="6">
        <f t="shared" si="4"/>
        <v>4</v>
      </c>
      <c r="F17" s="6">
        <f t="shared" si="5"/>
        <v>2</v>
      </c>
      <c r="G17" s="6">
        <f t="shared" si="6"/>
        <v>6</v>
      </c>
      <c r="H17" s="6">
        <v>4</v>
      </c>
      <c r="I17" s="6">
        <v>2</v>
      </c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</row>
    <row r="18" spans="1:44" ht="15.75" customHeight="1" x14ac:dyDescent="0.15">
      <c r="A18" s="23"/>
      <c r="B18" s="4">
        <v>14</v>
      </c>
      <c r="C18" s="7" t="s">
        <v>38</v>
      </c>
      <c r="D18" s="6">
        <f t="shared" si="3"/>
        <v>10</v>
      </c>
      <c r="E18" s="6">
        <f t="shared" si="4"/>
        <v>5</v>
      </c>
      <c r="F18" s="6">
        <f t="shared" si="5"/>
        <v>5</v>
      </c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>
        <f t="shared" si="7"/>
        <v>5</v>
      </c>
      <c r="W18" s="6">
        <v>2</v>
      </c>
      <c r="X18" s="6">
        <v>3</v>
      </c>
      <c r="Y18" s="6"/>
      <c r="Z18" s="6"/>
      <c r="AA18" s="6"/>
      <c r="AB18" s="6">
        <f>SUM(AC18:AD18)</f>
        <v>5</v>
      </c>
      <c r="AC18" s="6">
        <v>3</v>
      </c>
      <c r="AD18" s="6">
        <v>2</v>
      </c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R18" s="1" t="s">
        <v>39</v>
      </c>
    </row>
    <row r="19" spans="1:44" ht="15.75" customHeight="1" x14ac:dyDescent="0.15">
      <c r="A19" s="24"/>
      <c r="B19" s="4">
        <v>15</v>
      </c>
      <c r="C19" s="7" t="s">
        <v>40</v>
      </c>
      <c r="D19" s="6">
        <f t="shared" si="3"/>
        <v>10</v>
      </c>
      <c r="E19" s="6">
        <f t="shared" si="4"/>
        <v>7</v>
      </c>
      <c r="F19" s="6">
        <f t="shared" si="5"/>
        <v>3</v>
      </c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>
        <f t="shared" ref="S19:S25" si="10">SUM(T19:U19)</f>
        <v>10</v>
      </c>
      <c r="T19" s="6">
        <v>7</v>
      </c>
      <c r="U19" s="6">
        <v>3</v>
      </c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</row>
    <row r="20" spans="1:44" ht="15.75" customHeight="1" x14ac:dyDescent="0.15">
      <c r="A20" s="22" t="s">
        <v>41</v>
      </c>
      <c r="B20" s="4">
        <v>16</v>
      </c>
      <c r="C20" s="7" t="s">
        <v>42</v>
      </c>
      <c r="D20" s="6">
        <f t="shared" si="3"/>
        <v>12</v>
      </c>
      <c r="E20" s="6">
        <f t="shared" si="4"/>
        <v>6</v>
      </c>
      <c r="F20" s="6">
        <f t="shared" si="5"/>
        <v>6</v>
      </c>
      <c r="G20" s="6">
        <f t="shared" si="6"/>
        <v>6</v>
      </c>
      <c r="H20" s="6">
        <v>4</v>
      </c>
      <c r="I20" s="6">
        <v>2</v>
      </c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>
        <f t="shared" si="7"/>
        <v>6</v>
      </c>
      <c r="W20" s="6">
        <v>2</v>
      </c>
      <c r="X20" s="6">
        <v>4</v>
      </c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</row>
    <row r="21" spans="1:44" ht="15.75" customHeight="1" x14ac:dyDescent="0.15">
      <c r="A21" s="23"/>
      <c r="B21" s="4">
        <v>17</v>
      </c>
      <c r="C21" s="7" t="s">
        <v>43</v>
      </c>
      <c r="D21" s="6">
        <f t="shared" si="3"/>
        <v>10</v>
      </c>
      <c r="E21" s="6">
        <f t="shared" si="4"/>
        <v>7</v>
      </c>
      <c r="F21" s="6">
        <f t="shared" si="5"/>
        <v>3</v>
      </c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>
        <f t="shared" si="10"/>
        <v>10</v>
      </c>
      <c r="T21" s="6">
        <v>7</v>
      </c>
      <c r="U21" s="6">
        <v>3</v>
      </c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</row>
    <row r="22" spans="1:44" ht="15.75" customHeight="1" x14ac:dyDescent="0.15">
      <c r="A22" s="24"/>
      <c r="B22" s="4">
        <v>18</v>
      </c>
      <c r="C22" s="7" t="s">
        <v>44</v>
      </c>
      <c r="D22" s="6">
        <f t="shared" si="3"/>
        <v>15</v>
      </c>
      <c r="E22" s="6">
        <f t="shared" si="4"/>
        <v>9</v>
      </c>
      <c r="F22" s="6">
        <f t="shared" si="5"/>
        <v>6</v>
      </c>
      <c r="G22" s="6">
        <f>SUM(H22:I22)</f>
        <v>5</v>
      </c>
      <c r="H22" s="6">
        <v>3</v>
      </c>
      <c r="I22" s="6">
        <v>2</v>
      </c>
      <c r="J22" s="6">
        <f>SUM(K22:L22)</f>
        <v>10</v>
      </c>
      <c r="K22" s="6">
        <v>6</v>
      </c>
      <c r="L22" s="6">
        <v>4</v>
      </c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</row>
    <row r="23" spans="1:44" ht="15.75" customHeight="1" x14ac:dyDescent="0.15">
      <c r="A23" s="22" t="s">
        <v>45</v>
      </c>
      <c r="B23" s="4">
        <v>19</v>
      </c>
      <c r="C23" s="5" t="s">
        <v>46</v>
      </c>
      <c r="D23" s="4">
        <f t="shared" si="3"/>
        <v>153</v>
      </c>
      <c r="E23" s="4">
        <f t="shared" si="4"/>
        <v>70</v>
      </c>
      <c r="F23" s="4">
        <f t="shared" si="5"/>
        <v>83</v>
      </c>
      <c r="G23" s="4">
        <f t="shared" si="6"/>
        <v>10</v>
      </c>
      <c r="H23" s="4">
        <v>4</v>
      </c>
      <c r="I23" s="4">
        <v>6</v>
      </c>
      <c r="J23" s="6"/>
      <c r="K23" s="4"/>
      <c r="L23" s="4"/>
      <c r="M23" s="6">
        <f t="shared" si="8"/>
        <v>57</v>
      </c>
      <c r="N23" s="4">
        <v>35</v>
      </c>
      <c r="O23" s="4">
        <v>22</v>
      </c>
      <c r="P23" s="4"/>
      <c r="Q23" s="4"/>
      <c r="R23" s="4"/>
      <c r="S23" s="4"/>
      <c r="T23" s="4"/>
      <c r="U23" s="4"/>
      <c r="V23" s="4">
        <f t="shared" si="7"/>
        <v>8</v>
      </c>
      <c r="W23" s="4">
        <v>2</v>
      </c>
      <c r="X23" s="4">
        <v>6</v>
      </c>
      <c r="Y23" s="4">
        <f>SUM(Z23:AA23)</f>
        <v>13</v>
      </c>
      <c r="Z23" s="4">
        <v>6</v>
      </c>
      <c r="AA23" s="4">
        <v>7</v>
      </c>
      <c r="AB23" s="4">
        <f>SUM(AC23:AD23)</f>
        <v>6</v>
      </c>
      <c r="AC23" s="4">
        <v>3</v>
      </c>
      <c r="AD23" s="4">
        <v>3</v>
      </c>
      <c r="AE23" s="4">
        <f>SUM(AF23:AG23)</f>
        <v>13</v>
      </c>
      <c r="AF23" s="4">
        <v>6</v>
      </c>
      <c r="AG23" s="4">
        <v>7</v>
      </c>
      <c r="AH23" s="4">
        <f>SUM(AI23:AJ23)</f>
        <v>23</v>
      </c>
      <c r="AI23" s="4">
        <v>10</v>
      </c>
      <c r="AJ23" s="4">
        <v>13</v>
      </c>
      <c r="AK23" s="4">
        <f>SUM(AL23:AM23)</f>
        <v>5</v>
      </c>
      <c r="AL23" s="4">
        <v>1</v>
      </c>
      <c r="AM23" s="4">
        <v>4</v>
      </c>
      <c r="AN23" s="10">
        <f t="shared" si="9"/>
        <v>18</v>
      </c>
      <c r="AO23" s="4">
        <v>3</v>
      </c>
      <c r="AP23" s="11">
        <v>15</v>
      </c>
    </row>
    <row r="24" spans="1:44" ht="15.75" customHeight="1" x14ac:dyDescent="0.15">
      <c r="A24" s="23"/>
      <c r="B24" s="4">
        <v>20</v>
      </c>
      <c r="C24" s="5" t="s">
        <v>47</v>
      </c>
      <c r="D24" s="4">
        <f t="shared" si="3"/>
        <v>121</v>
      </c>
      <c r="E24" s="4">
        <f t="shared" si="4"/>
        <v>54</v>
      </c>
      <c r="F24" s="4">
        <f t="shared" si="5"/>
        <v>67</v>
      </c>
      <c r="G24" s="4">
        <f t="shared" si="6"/>
        <v>10</v>
      </c>
      <c r="H24" s="4">
        <v>4</v>
      </c>
      <c r="I24" s="4">
        <v>6</v>
      </c>
      <c r="J24" s="6"/>
      <c r="K24" s="4"/>
      <c r="L24" s="4"/>
      <c r="M24" s="6">
        <f t="shared" si="8"/>
        <v>30</v>
      </c>
      <c r="N24" s="4">
        <v>18</v>
      </c>
      <c r="O24" s="4">
        <v>12</v>
      </c>
      <c r="P24" s="4"/>
      <c r="Q24" s="4"/>
      <c r="R24" s="4"/>
      <c r="S24" s="4"/>
      <c r="T24" s="4"/>
      <c r="U24" s="4"/>
      <c r="V24" s="4">
        <f t="shared" si="7"/>
        <v>12</v>
      </c>
      <c r="W24" s="4">
        <v>3</v>
      </c>
      <c r="X24" s="4">
        <v>9</v>
      </c>
      <c r="Y24" s="4">
        <f>SUM(Z24:AA24)</f>
        <v>18</v>
      </c>
      <c r="Z24" s="4">
        <v>9</v>
      </c>
      <c r="AA24" s="4">
        <v>9</v>
      </c>
      <c r="AB24" s="4">
        <f>SUM(AC24:AD24)</f>
        <v>9</v>
      </c>
      <c r="AC24" s="4">
        <v>5</v>
      </c>
      <c r="AD24" s="4">
        <v>4</v>
      </c>
      <c r="AE24" s="4">
        <f>SUM(AF24:AG24)</f>
        <v>7</v>
      </c>
      <c r="AF24" s="4">
        <v>3</v>
      </c>
      <c r="AG24" s="4">
        <v>4</v>
      </c>
      <c r="AH24" s="4">
        <f>SUM(AI24:AJ24)</f>
        <v>12</v>
      </c>
      <c r="AI24" s="4">
        <v>6</v>
      </c>
      <c r="AJ24" s="4">
        <v>6</v>
      </c>
      <c r="AK24" s="4">
        <f>SUM(AL24:AM24)</f>
        <v>13</v>
      </c>
      <c r="AL24" s="4">
        <v>4</v>
      </c>
      <c r="AM24" s="4">
        <v>9</v>
      </c>
      <c r="AN24" s="6">
        <f t="shared" si="9"/>
        <v>10</v>
      </c>
      <c r="AO24" s="4">
        <v>2</v>
      </c>
      <c r="AP24" s="4">
        <v>8</v>
      </c>
    </row>
    <row r="25" spans="1:44" ht="15.75" customHeight="1" x14ac:dyDescent="0.15">
      <c r="A25" s="23"/>
      <c r="B25" s="4">
        <v>21</v>
      </c>
      <c r="C25" s="5" t="s">
        <v>48</v>
      </c>
      <c r="D25" s="4">
        <f t="shared" si="3"/>
        <v>55</v>
      </c>
      <c r="E25" s="4">
        <f t="shared" si="4"/>
        <v>40</v>
      </c>
      <c r="F25" s="4">
        <f t="shared" si="5"/>
        <v>15</v>
      </c>
      <c r="G25" s="4"/>
      <c r="H25" s="4"/>
      <c r="I25" s="4"/>
      <c r="J25" s="6"/>
      <c r="K25" s="4"/>
      <c r="L25" s="4"/>
      <c r="M25" s="4"/>
      <c r="N25" s="4"/>
      <c r="O25" s="4"/>
      <c r="P25" s="4">
        <f t="shared" ref="P25" si="11">SUM(Q25:R25)</f>
        <v>29</v>
      </c>
      <c r="Q25" s="4">
        <v>22</v>
      </c>
      <c r="R25" s="4">
        <v>7</v>
      </c>
      <c r="S25" s="4">
        <f t="shared" si="10"/>
        <v>23</v>
      </c>
      <c r="T25" s="4">
        <v>17</v>
      </c>
      <c r="U25" s="4">
        <v>6</v>
      </c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>
        <f>SUM(AL25:AM25)</f>
        <v>3</v>
      </c>
      <c r="AL25" s="4">
        <v>1</v>
      </c>
      <c r="AM25" s="4">
        <v>2</v>
      </c>
      <c r="AN25" s="6"/>
      <c r="AO25" s="4"/>
      <c r="AP25" s="4"/>
    </row>
    <row r="26" spans="1:44" ht="15.75" customHeight="1" x14ac:dyDescent="0.15">
      <c r="A26" s="23"/>
      <c r="B26" s="4">
        <v>22</v>
      </c>
      <c r="C26" s="5" t="s">
        <v>49</v>
      </c>
      <c r="D26" s="4">
        <f t="shared" si="3"/>
        <v>10</v>
      </c>
      <c r="E26" s="4">
        <f t="shared" si="4"/>
        <v>4</v>
      </c>
      <c r="F26" s="4">
        <f t="shared" si="5"/>
        <v>6</v>
      </c>
      <c r="G26" s="4"/>
      <c r="H26" s="4"/>
      <c r="I26" s="4"/>
      <c r="J26" s="6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>
        <f>SUM(AI26:AJ26)</f>
        <v>10</v>
      </c>
      <c r="AI26" s="4">
        <v>4</v>
      </c>
      <c r="AJ26" s="4">
        <v>6</v>
      </c>
      <c r="AK26" s="4"/>
      <c r="AL26" s="4"/>
      <c r="AM26" s="4"/>
      <c r="AN26" s="6"/>
      <c r="AO26" s="4"/>
      <c r="AP26" s="4"/>
    </row>
    <row r="27" spans="1:44" ht="15.75" customHeight="1" x14ac:dyDescent="0.15">
      <c r="A27" s="23"/>
      <c r="B27" s="4">
        <v>23</v>
      </c>
      <c r="C27" s="5" t="s">
        <v>50</v>
      </c>
      <c r="D27" s="4">
        <f t="shared" si="3"/>
        <v>14</v>
      </c>
      <c r="E27" s="4">
        <f t="shared" si="4"/>
        <v>4</v>
      </c>
      <c r="F27" s="4">
        <f t="shared" si="5"/>
        <v>10</v>
      </c>
      <c r="G27" s="4">
        <f t="shared" si="6"/>
        <v>8</v>
      </c>
      <c r="H27" s="4">
        <v>4</v>
      </c>
      <c r="I27" s="4">
        <v>4</v>
      </c>
      <c r="J27" s="6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>
        <f>SUM(AL27:AM27)</f>
        <v>2</v>
      </c>
      <c r="AL27" s="4">
        <v>0</v>
      </c>
      <c r="AM27" s="4">
        <v>2</v>
      </c>
      <c r="AN27" s="6">
        <f t="shared" si="9"/>
        <v>4</v>
      </c>
      <c r="AO27" s="4">
        <v>0</v>
      </c>
      <c r="AP27" s="4">
        <v>4</v>
      </c>
    </row>
    <row r="28" spans="1:44" ht="15.75" customHeight="1" x14ac:dyDescent="0.15">
      <c r="A28" s="23"/>
      <c r="B28" s="4">
        <v>24</v>
      </c>
      <c r="C28" s="5" t="s">
        <v>51</v>
      </c>
      <c r="D28" s="4">
        <f t="shared" si="3"/>
        <v>8</v>
      </c>
      <c r="E28" s="4">
        <f t="shared" si="4"/>
        <v>4</v>
      </c>
      <c r="F28" s="4">
        <f t="shared" si="5"/>
        <v>4</v>
      </c>
      <c r="G28" s="4">
        <f t="shared" si="6"/>
        <v>8</v>
      </c>
      <c r="H28" s="4">
        <v>4</v>
      </c>
      <c r="I28" s="4">
        <v>4</v>
      </c>
      <c r="J28" s="6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6"/>
      <c r="AO28" s="4"/>
      <c r="AP28" s="4"/>
    </row>
    <row r="29" spans="1:44" ht="15.75" customHeight="1" x14ac:dyDescent="0.15">
      <c r="A29" s="23"/>
      <c r="B29" s="4">
        <v>25</v>
      </c>
      <c r="C29" s="5" t="s">
        <v>52</v>
      </c>
      <c r="D29" s="4">
        <f t="shared" si="3"/>
        <v>3</v>
      </c>
      <c r="E29" s="4">
        <f t="shared" si="4"/>
        <v>0</v>
      </c>
      <c r="F29" s="4">
        <f t="shared" si="5"/>
        <v>3</v>
      </c>
      <c r="G29" s="4"/>
      <c r="H29" s="4"/>
      <c r="I29" s="4"/>
      <c r="J29" s="6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6">
        <f t="shared" si="9"/>
        <v>3</v>
      </c>
      <c r="AO29" s="4">
        <v>0</v>
      </c>
      <c r="AP29" s="4">
        <v>3</v>
      </c>
    </row>
    <row r="30" spans="1:44" ht="15.75" customHeight="1" x14ac:dyDescent="0.15">
      <c r="A30" s="23"/>
      <c r="B30" s="4">
        <v>26</v>
      </c>
      <c r="C30" s="5" t="s">
        <v>53</v>
      </c>
      <c r="D30" s="4">
        <f t="shared" si="3"/>
        <v>12</v>
      </c>
      <c r="E30" s="4">
        <f t="shared" si="4"/>
        <v>4</v>
      </c>
      <c r="F30" s="4">
        <f t="shared" si="5"/>
        <v>8</v>
      </c>
      <c r="G30" s="4"/>
      <c r="H30" s="4"/>
      <c r="I30" s="4"/>
      <c r="J30" s="6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>
        <f>SUM(Z30:AA30)</f>
        <v>6</v>
      </c>
      <c r="Z30" s="4">
        <v>2</v>
      </c>
      <c r="AA30" s="4">
        <v>4</v>
      </c>
      <c r="AB30" s="4"/>
      <c r="AC30" s="4"/>
      <c r="AD30" s="4"/>
      <c r="AE30" s="4">
        <f>SUM(AF30:AG30)</f>
        <v>6</v>
      </c>
      <c r="AF30" s="4">
        <v>2</v>
      </c>
      <c r="AG30" s="4">
        <v>4</v>
      </c>
      <c r="AH30" s="4"/>
      <c r="AI30" s="4"/>
      <c r="AJ30" s="4"/>
      <c r="AK30" s="4"/>
      <c r="AL30" s="4"/>
      <c r="AM30" s="4"/>
      <c r="AN30" s="6"/>
      <c r="AO30" s="4"/>
      <c r="AP30" s="4"/>
    </row>
    <row r="31" spans="1:44" ht="15.75" customHeight="1" x14ac:dyDescent="0.15">
      <c r="A31" s="23"/>
      <c r="B31" s="4">
        <v>27</v>
      </c>
      <c r="C31" s="5" t="s">
        <v>54</v>
      </c>
      <c r="D31" s="4">
        <f t="shared" si="3"/>
        <v>8</v>
      </c>
      <c r="E31" s="4">
        <f t="shared" si="4"/>
        <v>4</v>
      </c>
      <c r="F31" s="4">
        <f t="shared" si="5"/>
        <v>4</v>
      </c>
      <c r="G31" s="4">
        <f t="shared" si="6"/>
        <v>8</v>
      </c>
      <c r="H31" s="4">
        <v>4</v>
      </c>
      <c r="I31" s="4">
        <v>4</v>
      </c>
      <c r="J31" s="6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6"/>
      <c r="AO31" s="4"/>
      <c r="AP31" s="4"/>
    </row>
    <row r="32" spans="1:44" ht="15.75" customHeight="1" x14ac:dyDescent="0.15">
      <c r="A32" s="23"/>
      <c r="B32" s="4">
        <v>28</v>
      </c>
      <c r="C32" s="5" t="s">
        <v>55</v>
      </c>
      <c r="D32" s="4">
        <f t="shared" si="3"/>
        <v>8</v>
      </c>
      <c r="E32" s="4">
        <f t="shared" si="4"/>
        <v>4</v>
      </c>
      <c r="F32" s="4">
        <f t="shared" si="5"/>
        <v>4</v>
      </c>
      <c r="G32" s="4">
        <f t="shared" si="6"/>
        <v>8</v>
      </c>
      <c r="H32" s="4">
        <v>4</v>
      </c>
      <c r="I32" s="4">
        <v>4</v>
      </c>
      <c r="J32" s="6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6"/>
      <c r="AO32" s="4"/>
      <c r="AP32" s="4"/>
    </row>
    <row r="33" spans="1:42" ht="15.75" customHeight="1" x14ac:dyDescent="0.15">
      <c r="A33" s="23"/>
      <c r="B33" s="4">
        <v>29</v>
      </c>
      <c r="C33" s="5" t="s">
        <v>56</v>
      </c>
      <c r="D33" s="4">
        <f t="shared" si="3"/>
        <v>15</v>
      </c>
      <c r="E33" s="4">
        <f t="shared" si="4"/>
        <v>9</v>
      </c>
      <c r="F33" s="4">
        <f t="shared" si="5"/>
        <v>6</v>
      </c>
      <c r="G33" s="4">
        <f t="shared" si="6"/>
        <v>5</v>
      </c>
      <c r="H33" s="4">
        <v>3</v>
      </c>
      <c r="I33" s="4">
        <v>2</v>
      </c>
      <c r="J33" s="6">
        <f>SUM(K33:L33)</f>
        <v>10</v>
      </c>
      <c r="K33" s="4">
        <v>6</v>
      </c>
      <c r="L33" s="4">
        <v>4</v>
      </c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6"/>
      <c r="AO33" s="4"/>
      <c r="AP33" s="4"/>
    </row>
    <row r="34" spans="1:42" ht="15.75" customHeight="1" x14ac:dyDescent="0.15">
      <c r="A34" s="23"/>
      <c r="B34" s="4">
        <v>30</v>
      </c>
      <c r="C34" s="5" t="s">
        <v>57</v>
      </c>
      <c r="D34" s="4">
        <f t="shared" si="3"/>
        <v>15</v>
      </c>
      <c r="E34" s="4">
        <f t="shared" si="4"/>
        <v>8</v>
      </c>
      <c r="F34" s="4">
        <f t="shared" si="5"/>
        <v>7</v>
      </c>
      <c r="G34" s="4">
        <f t="shared" si="6"/>
        <v>5</v>
      </c>
      <c r="H34" s="4">
        <v>3</v>
      </c>
      <c r="I34" s="4">
        <v>2</v>
      </c>
      <c r="J34" s="6">
        <f>SUM(K34:L34)</f>
        <v>10</v>
      </c>
      <c r="K34" s="4">
        <v>5</v>
      </c>
      <c r="L34" s="4">
        <v>5</v>
      </c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6"/>
      <c r="AO34" s="4"/>
      <c r="AP34" s="4"/>
    </row>
    <row r="35" spans="1:42" ht="15.75" customHeight="1" x14ac:dyDescent="0.15">
      <c r="A35" s="24"/>
      <c r="B35" s="4">
        <v>31</v>
      </c>
      <c r="C35" s="5" t="s">
        <v>58</v>
      </c>
      <c r="D35" s="4">
        <f t="shared" si="3"/>
        <v>33</v>
      </c>
      <c r="E35" s="4">
        <f t="shared" si="4"/>
        <v>14</v>
      </c>
      <c r="F35" s="4">
        <f t="shared" si="5"/>
        <v>19</v>
      </c>
      <c r="G35" s="4">
        <f t="shared" si="6"/>
        <v>7</v>
      </c>
      <c r="H35" s="4">
        <v>4</v>
      </c>
      <c r="I35" s="4">
        <v>3</v>
      </c>
      <c r="J35" s="6"/>
      <c r="K35" s="4"/>
      <c r="L35" s="4"/>
      <c r="M35" s="4">
        <f>SUM(N35:O35)</f>
        <v>8</v>
      </c>
      <c r="N35" s="4">
        <v>5</v>
      </c>
      <c r="O35" s="4">
        <v>3</v>
      </c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>
        <f t="shared" ref="AE35" si="12">SUM(AF35:AG35)</f>
        <v>6</v>
      </c>
      <c r="AF35" s="4">
        <v>2</v>
      </c>
      <c r="AG35" s="4">
        <v>4</v>
      </c>
      <c r="AH35" s="4"/>
      <c r="AI35" s="4"/>
      <c r="AJ35" s="4"/>
      <c r="AK35" s="4">
        <f>SUM(AL35:AM35)</f>
        <v>2</v>
      </c>
      <c r="AL35" s="4">
        <v>1</v>
      </c>
      <c r="AM35" s="4">
        <v>1</v>
      </c>
      <c r="AN35" s="6">
        <f t="shared" si="9"/>
        <v>10</v>
      </c>
      <c r="AO35" s="4">
        <v>2</v>
      </c>
      <c r="AP35" s="4">
        <v>8</v>
      </c>
    </row>
    <row r="36" spans="1:42" s="2" customFormat="1" ht="24" customHeight="1" x14ac:dyDescent="0.15">
      <c r="A36" s="16" t="s">
        <v>59</v>
      </c>
      <c r="B36" s="17"/>
      <c r="C36" s="18"/>
      <c r="D36" s="8">
        <f t="shared" ref="D36:AP36" si="13">SUM(D5:D35)</f>
        <v>657</v>
      </c>
      <c r="E36" s="8">
        <f t="shared" si="13"/>
        <v>319</v>
      </c>
      <c r="F36" s="8">
        <f t="shared" si="13"/>
        <v>338</v>
      </c>
      <c r="G36" s="8">
        <f t="shared" si="13"/>
        <v>106</v>
      </c>
      <c r="H36" s="8">
        <f t="shared" si="13"/>
        <v>56</v>
      </c>
      <c r="I36" s="8">
        <f t="shared" si="13"/>
        <v>50</v>
      </c>
      <c r="J36" s="8">
        <f t="shared" si="13"/>
        <v>30</v>
      </c>
      <c r="K36" s="8">
        <f t="shared" si="13"/>
        <v>17</v>
      </c>
      <c r="L36" s="8">
        <f t="shared" si="13"/>
        <v>13</v>
      </c>
      <c r="M36" s="8">
        <f t="shared" si="13"/>
        <v>121</v>
      </c>
      <c r="N36" s="8">
        <f t="shared" si="13"/>
        <v>73</v>
      </c>
      <c r="O36" s="8">
        <f t="shared" si="13"/>
        <v>48</v>
      </c>
      <c r="P36" s="8">
        <f t="shared" si="13"/>
        <v>29</v>
      </c>
      <c r="Q36" s="8">
        <f t="shared" si="13"/>
        <v>22</v>
      </c>
      <c r="R36" s="8">
        <f t="shared" si="13"/>
        <v>7</v>
      </c>
      <c r="S36" s="8">
        <f t="shared" si="13"/>
        <v>49</v>
      </c>
      <c r="T36" s="8">
        <f t="shared" si="13"/>
        <v>35</v>
      </c>
      <c r="U36" s="8">
        <f t="shared" si="13"/>
        <v>14</v>
      </c>
      <c r="V36" s="8">
        <f t="shared" si="13"/>
        <v>49</v>
      </c>
      <c r="W36" s="8">
        <f t="shared" si="13"/>
        <v>15</v>
      </c>
      <c r="X36" s="8">
        <f t="shared" si="13"/>
        <v>34</v>
      </c>
      <c r="Y36" s="8">
        <f t="shared" si="13"/>
        <v>56</v>
      </c>
      <c r="Z36" s="8">
        <f t="shared" si="13"/>
        <v>26</v>
      </c>
      <c r="AA36" s="8">
        <f t="shared" si="13"/>
        <v>30</v>
      </c>
      <c r="AB36" s="8">
        <f t="shared" si="13"/>
        <v>29</v>
      </c>
      <c r="AC36" s="8">
        <f t="shared" si="13"/>
        <v>18</v>
      </c>
      <c r="AD36" s="8">
        <f t="shared" si="13"/>
        <v>11</v>
      </c>
      <c r="AE36" s="8">
        <f t="shared" si="13"/>
        <v>46</v>
      </c>
      <c r="AF36" s="8">
        <f t="shared" si="13"/>
        <v>17</v>
      </c>
      <c r="AG36" s="8">
        <f t="shared" si="13"/>
        <v>29</v>
      </c>
      <c r="AH36" s="8">
        <f t="shared" si="13"/>
        <v>45</v>
      </c>
      <c r="AI36" s="8">
        <f t="shared" si="13"/>
        <v>20</v>
      </c>
      <c r="AJ36" s="8">
        <f t="shared" si="13"/>
        <v>25</v>
      </c>
      <c r="AK36" s="8">
        <f t="shared" si="13"/>
        <v>30</v>
      </c>
      <c r="AL36" s="8">
        <f t="shared" si="13"/>
        <v>8</v>
      </c>
      <c r="AM36" s="8">
        <f t="shared" si="13"/>
        <v>22</v>
      </c>
      <c r="AN36" s="12">
        <f t="shared" si="13"/>
        <v>67</v>
      </c>
      <c r="AO36" s="12">
        <f t="shared" si="13"/>
        <v>12</v>
      </c>
      <c r="AP36" s="12">
        <f t="shared" si="13"/>
        <v>55</v>
      </c>
    </row>
    <row r="43" spans="1:42" x14ac:dyDescent="0.15">
      <c r="W43" s="34" t="s">
        <v>60</v>
      </c>
    </row>
  </sheetData>
  <mergeCells count="28">
    <mergeCell ref="AK2:AM3"/>
    <mergeCell ref="AN2:AP3"/>
    <mergeCell ref="V2:X3"/>
    <mergeCell ref="Y2:AA3"/>
    <mergeCell ref="AB2:AD3"/>
    <mergeCell ref="AE2:AG3"/>
    <mergeCell ref="AH2:AJ3"/>
    <mergeCell ref="G2:I3"/>
    <mergeCell ref="J2:L3"/>
    <mergeCell ref="M2:O3"/>
    <mergeCell ref="P2:R3"/>
    <mergeCell ref="S2:U3"/>
    <mergeCell ref="D1:F1"/>
    <mergeCell ref="G1:AP1"/>
    <mergeCell ref="A36:C36"/>
    <mergeCell ref="A1:A4"/>
    <mergeCell ref="A5:A9"/>
    <mergeCell ref="A10:A11"/>
    <mergeCell ref="A12:A13"/>
    <mergeCell ref="A14:A15"/>
    <mergeCell ref="A16:A19"/>
    <mergeCell ref="A20:A22"/>
    <mergeCell ref="A23:A35"/>
    <mergeCell ref="B1:B4"/>
    <mergeCell ref="C1:C4"/>
    <mergeCell ref="D2:D4"/>
    <mergeCell ref="E2:E4"/>
    <mergeCell ref="F2:F4"/>
  </mergeCells>
  <phoneticPr fontId="8" type="noConversion"/>
  <pageMargins left="0.69930555555555596" right="0.69930555555555596" top="0.75" bottom="0.75" header="0.3" footer="0.3"/>
  <pageSetup paperSize="9" scale="59" orientation="landscape" r:id="rId1"/>
  <ignoredErrors>
    <ignoredError sqref="D36:F36" formula="1"/>
    <ignoredError sqref="AH24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实习计划</vt:lpstr>
    </vt:vector>
  </TitlesOfParts>
  <Company>苏州美宜电子科技有限公司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</dc:creator>
  <cp:lastModifiedBy>潘 燕燕</cp:lastModifiedBy>
  <cp:lastPrinted>2024-04-25T03:00:00Z</cp:lastPrinted>
  <dcterms:created xsi:type="dcterms:W3CDTF">2019-04-16T12:30:00Z</dcterms:created>
  <dcterms:modified xsi:type="dcterms:W3CDTF">2025-05-16T02:02:07Z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30FA4BC56F184FF98C8BAF05C870CF50</vt:lpwstr>
  </property>
</Properties>
</file>