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DELL5\Desktop\2027年推免\7、公示\"/>
    </mc:Choice>
  </mc:AlternateContent>
  <xr:revisionPtr revIDLastSave="0" documentId="13_ncr:1_{799EA518-EED7-4968-A199-11A769E99499}"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Sheet1!$A$3:$BG$39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G5" i="1" l="1"/>
  <c r="BG6" i="1"/>
  <c r="BG7" i="1"/>
  <c r="BG8" i="1"/>
  <c r="BG9" i="1"/>
  <c r="BG10" i="1"/>
  <c r="BG11" i="1"/>
  <c r="BG12" i="1"/>
  <c r="BG13" i="1"/>
  <c r="BG14" i="1"/>
  <c r="BG15" i="1"/>
  <c r="BG16" i="1"/>
  <c r="BG17" i="1"/>
  <c r="BG18" i="1"/>
  <c r="BG19" i="1"/>
  <c r="BG20" i="1"/>
  <c r="BG21" i="1"/>
  <c r="BG22" i="1"/>
  <c r="BG23" i="1"/>
  <c r="BG24" i="1"/>
  <c r="BG25" i="1"/>
  <c r="BG26" i="1"/>
  <c r="BG27" i="1"/>
  <c r="BG28" i="1"/>
  <c r="BG29" i="1"/>
  <c r="BG30" i="1"/>
  <c r="BG31" i="1"/>
  <c r="BG32" i="1"/>
  <c r="BG33" i="1"/>
  <c r="BG34" i="1"/>
  <c r="BG35" i="1"/>
  <c r="BG36" i="1"/>
  <c r="BG37" i="1"/>
  <c r="BG38" i="1"/>
  <c r="BG39" i="1"/>
  <c r="BG4" i="1"/>
</calcChain>
</file>

<file path=xl/sharedStrings.xml><?xml version="1.0" encoding="utf-8"?>
<sst xmlns="http://schemas.openxmlformats.org/spreadsheetml/2006/main" count="920" uniqueCount="529">
  <si>
    <t>学号</t>
  </si>
  <si>
    <t>姓名</t>
  </si>
  <si>
    <t>专业</t>
  </si>
  <si>
    <t>班级</t>
  </si>
  <si>
    <t>参军入伍
服兵役（学工）</t>
  </si>
  <si>
    <t>参加志愿服务（学工）</t>
  </si>
  <si>
    <t>到国际组织实习</t>
  </si>
  <si>
    <t>科研成果</t>
  </si>
  <si>
    <t>发展素质加分总计</t>
  </si>
  <si>
    <t>入伍时间</t>
  </si>
  <si>
    <t>加分</t>
  </si>
  <si>
    <t>志愿服务时间(小时)</t>
  </si>
  <si>
    <t>获得志愿服务等党团社会工作荣誉</t>
  </si>
  <si>
    <t>类别</t>
  </si>
  <si>
    <t>实习内容</t>
  </si>
  <si>
    <t>实习时间</t>
  </si>
  <si>
    <t>大学生
创新创业实践计划</t>
  </si>
  <si>
    <t>莙政基金项目</t>
  </si>
  <si>
    <t>学校大学生课外学术科研基金项目、医学院学生
课外科研项目</t>
  </si>
  <si>
    <t>学术论文（科研办）</t>
  </si>
  <si>
    <t>专利（科研办）</t>
  </si>
  <si>
    <t>项目名称</t>
  </si>
  <si>
    <t>项目级别</t>
  </si>
  <si>
    <t>成员级别</t>
  </si>
  <si>
    <t>完成类别</t>
  </si>
  <si>
    <t>完成情况</t>
  </si>
  <si>
    <t>论文题目</t>
  </si>
  <si>
    <t>期刊名称</t>
  </si>
  <si>
    <t>期刊号</t>
  </si>
  <si>
    <t>论文级别</t>
  </si>
  <si>
    <t>作者排名</t>
  </si>
  <si>
    <t>专利名称</t>
  </si>
  <si>
    <t>专利级别</t>
  </si>
  <si>
    <t>成员排名</t>
  </si>
  <si>
    <t>成员</t>
  </si>
  <si>
    <t>2230506079</t>
  </si>
  <si>
    <t>谢永海</t>
  </si>
  <si>
    <t>临床医学</t>
  </si>
  <si>
    <t>平均每学年≥54h</t>
  </si>
  <si>
    <t>校级、市级</t>
  </si>
  <si>
    <t>感染性休克多模态微循环监测模型的构建及临床应用</t>
  </si>
  <si>
    <t>国家级</t>
  </si>
  <si>
    <t>主持人</t>
  </si>
  <si>
    <t>中期检查</t>
  </si>
  <si>
    <t>合格</t>
  </si>
  <si>
    <t>低浓度茚虫威诱导家蚕中肠自噬和凋亡的机制研究</t>
  </si>
  <si>
    <t>结题</t>
  </si>
  <si>
    <t>1.校级
2.校级
3.校级</t>
  </si>
  <si>
    <t>校级(含学部)</t>
  </si>
  <si>
    <t>二等奖（无特等奖）</t>
  </si>
  <si>
    <t>正式成员</t>
  </si>
  <si>
    <t>苏州大学运动会</t>
  </si>
  <si>
    <t>校级(仅限体育、舞蹈、音乐等大型校级赛事)</t>
  </si>
  <si>
    <t>第一名</t>
  </si>
  <si>
    <t>2230517017</t>
  </si>
  <si>
    <t>朱雁声</t>
  </si>
  <si>
    <t>1、工程菌调控肿瘤微环境增效放射免疫治疗的研究</t>
  </si>
  <si>
    <t>省级</t>
  </si>
  <si>
    <t>SCI论文</t>
  </si>
  <si>
    <t>校级</t>
  </si>
  <si>
    <t>2230506030</t>
  </si>
  <si>
    <t>郑燕妮</t>
  </si>
  <si>
    <t>1、校级
2、院级</t>
  </si>
  <si>
    <t>1、《高通量捕获循环肿瘤细胞关键技术在子宫内膜癌术后复发转移监测中的临床应用》
2、《HB-EGF/ErbB4在颅脑外伤后髓鞘损伤修复中的作用及机制研究》</t>
  </si>
  <si>
    <t>1、成员
2、成员</t>
  </si>
  <si>
    <t>1、结题
2、中期检查</t>
  </si>
  <si>
    <t>1、合格
2、优秀</t>
  </si>
  <si>
    <t>1、《前列腺癌PNI中Schwann细胞通过诱导肿瘤细胞EMT转化促进CRPC早期启动的机制研究》
2、《人/鼠全组织血管内皮细胞转录组数据库的建立与异质性分析》</t>
  </si>
  <si>
    <t>1、主持人
2、成员</t>
  </si>
  <si>
    <t>1、结题
2、结题</t>
  </si>
  <si>
    <t>1、合格
2、合格</t>
  </si>
  <si>
    <t>二等奖</t>
  </si>
  <si>
    <t>2230506036</t>
  </si>
  <si>
    <t>杨昊</t>
  </si>
  <si>
    <t>1.肺癌患者麻醉策略的优化体系构建与运用
2.FUBP1通过转录激活PDGFRB及代谢重编程促进胃癌进展的机制研究</t>
  </si>
  <si>
    <t>1.国家级
2.校级</t>
  </si>
  <si>
    <t>1.主持人
2.成员</t>
  </si>
  <si>
    <t>1.结题
2.中期检查</t>
  </si>
  <si>
    <t>1.合格
2.合格</t>
  </si>
  <si>
    <t>1.少阿片麻醉策略对肺癌患者术后康复和免疫功能的影响研究
2.肠道菌群代谢物TMAO及前体与缺血性卒中神经功能纵向变化轨迹的关联研究</t>
  </si>
  <si>
    <t>1.主持人
2.主持人</t>
  </si>
  <si>
    <t>1.结题
2.结题</t>
  </si>
  <si>
    <t>省级 普通期刊</t>
  </si>
  <si>
    <t>排名第一</t>
  </si>
  <si>
    <t>2230507017</t>
  </si>
  <si>
    <t>俞丁佳</t>
  </si>
  <si>
    <t>1.花菁类染料和 CK19 抗体功能化修饰的介孔二氧化硅纳米成像探针用于乳腺癌转移性前哨淋巴结的高特异、多模态成像分析
2.基于新型钙钛矿材料的高灵敏免疫检测关键技术研究</t>
  </si>
  <si>
    <t>1.省级
2.国家级</t>
  </si>
  <si>
    <t>2026年临床医学专业（本科）水平测试</t>
  </si>
  <si>
    <t>特等奖</t>
  </si>
  <si>
    <t>2230506044</t>
  </si>
  <si>
    <t>张茗皓</t>
  </si>
  <si>
    <t>平均每学年≥36h</t>
  </si>
  <si>
    <t>基于深度学习的左心耳自发超声显影分级技术</t>
  </si>
  <si>
    <t>枸杞多糖通过SIRT1/p53途径延缓PM2.5诱导的心肌衰老</t>
  </si>
  <si>
    <t>优秀结题</t>
  </si>
  <si>
    <t>1、Toxicology Research
2、Ecotoxicology and Environmental Safety
3、Toxicology Research</t>
  </si>
  <si>
    <t>1、2045-4538
2、1090-2414
3、2045-4538</t>
  </si>
  <si>
    <t>1、排名2-3位
2、排名4-5位
3，排名4-5位</t>
  </si>
  <si>
    <t>2230506034</t>
  </si>
  <si>
    <t>郝若琦</t>
  </si>
  <si>
    <t>抑制 UDP-葡萄糖/P2Y14 信号轴可减轻小鼠 TBI</t>
  </si>
  <si>
    <t>优秀</t>
  </si>
  <si>
    <t>母代膳食晚期糖基化终末产物诱导子代认知障碍的机制研究</t>
  </si>
  <si>
    <t>European Journal of Nutrition</t>
  </si>
  <si>
    <t>ISSN:1436‑6207</t>
  </si>
  <si>
    <t>排名2-3位</t>
  </si>
  <si>
    <t>排名2、3</t>
  </si>
  <si>
    <t>2230506055</t>
  </si>
  <si>
    <t>王一铮</t>
  </si>
  <si>
    <t>三等奖</t>
  </si>
  <si>
    <t>2230509024</t>
  </si>
  <si>
    <t>颜翔宇</t>
  </si>
  <si>
    <t xml:space="preserve">1.校级、市级  2.校级、市级 </t>
  </si>
  <si>
    <t>1.一种乳腺癌细胞突破协同致死效应形成PARPi耐药性的分子机制研究               2.亚磁场通过抑制细胞铁死亡增加辐射抗性的作用机制研究</t>
  </si>
  <si>
    <t>1.结题 2.结题</t>
  </si>
  <si>
    <t>1.合格 2.合格</t>
  </si>
  <si>
    <t>lncRNA CRYBG3对辐射引起的线粒体损伤的影响</t>
  </si>
  <si>
    <t>2230506065</t>
  </si>
  <si>
    <t>金沛恩</t>
  </si>
  <si>
    <t>《基于人工智能的影像组学在特发性炎症肌病诊断中的应用研究》</t>
  </si>
  <si>
    <t>《钙调节配体（CAMLG）基因变异剪接体的克隆鉴定及其功能研究》</t>
  </si>
  <si>
    <t>其它成员</t>
  </si>
  <si>
    <t>2230511026</t>
  </si>
  <si>
    <t>王金钰</t>
  </si>
  <si>
    <t>血源性C5a通过小胶质细胞受体C5aR1介导脑出血后神经炎症的分子机制研究</t>
  </si>
  <si>
    <t>苏州大学苏州医学院医学人文竞赛</t>
  </si>
  <si>
    <t>2230506004</t>
  </si>
  <si>
    <t>曾琬晴</t>
  </si>
  <si>
    <t>新型载药凝胶微针在放射性皮肤损伤治疗中的应用研究</t>
  </si>
  <si>
    <t>1.省级
2.省级</t>
  </si>
  <si>
    <t>2230506011</t>
  </si>
  <si>
    <t>张濡汀</t>
  </si>
  <si>
    <t>基于全基因组关联分析数据预测老年性白内障的共伴疾病及因果关系</t>
  </si>
  <si>
    <t>钙依赖性磷脂结合蛋白8介导NF-κB信号通路驱动口腔鳞状细胞癌发生发展的机制研究</t>
  </si>
  <si>
    <t>1、Journal of Reproductive Immunology
2、Current Medicinal Chemistry
3、Journal of Reproductive Immunology</t>
  </si>
  <si>
    <t>1、0165-0378
2、0929-8673
3、0165-0378</t>
  </si>
  <si>
    <t>（无特等奖）2024 全国大学生生命科学竞赛</t>
  </si>
  <si>
    <t>一等奖</t>
  </si>
  <si>
    <t>2024全国高校学生课外”核+X”创意大赛</t>
  </si>
  <si>
    <t>2230504056</t>
  </si>
  <si>
    <t>亓欣悦</t>
  </si>
  <si>
    <t>1. 校级、市级
2. 校级、市级</t>
  </si>
  <si>
    <t>构建Deepseek联合单细胞蛋白质组学的检测系统筛选脊髓损伤后神经损伤标志蛋白及预后研究</t>
  </si>
  <si>
    <t>1. 《PLOS One》
2. 《International Immunopharmacology》</t>
  </si>
  <si>
    <t>1. eISSN：1932-6203
2. ISSN：1567-5769</t>
  </si>
  <si>
    <t>1. SCI论文
2. SCI论文</t>
  </si>
  <si>
    <t>1. 排名2-3位
2. 排名4-5位</t>
  </si>
  <si>
    <t>2230506068</t>
  </si>
  <si>
    <t>邓霁轩</t>
  </si>
  <si>
    <t>1、校级、市级；2、学部级</t>
  </si>
  <si>
    <t>1、基于颅脑多参数MRI的深度学习和生境分析模型区分脑转移瘤原发组织病理学类型的应用研究；2、基于 AI 的高龄患者术后急性肾衰竭早期预测模型的构建与验证</t>
  </si>
  <si>
    <t>1、校级；2、校级</t>
  </si>
  <si>
    <t>基于AI的非心脏手术后心肌损伤早期诊断智能增强混合网络的建立</t>
  </si>
  <si>
    <t xml:space="preserve"> Frontier in oncology</t>
  </si>
  <si>
    <t>2234-943X</t>
  </si>
  <si>
    <t>1、二等奖；2、一等奖</t>
  </si>
  <si>
    <t>1、其它成员；2、其他成员</t>
  </si>
  <si>
    <t>2230506058</t>
  </si>
  <si>
    <t>吉辰</t>
  </si>
  <si>
    <t>2230506035</t>
  </si>
  <si>
    <t>姚李清</t>
  </si>
  <si>
    <t>1：10-HDA对镉所致肾损伤的作用机制研究 2：抑制UDP-葡萄糖/P2Y14信号轴可减轻小鼠TBI后的神经元凋亡并改善神经功能</t>
  </si>
  <si>
    <t>1：lncRNA SOX2OT在前列腺癌恶性进展及恩杂鲁胺耐药中的机制研究</t>
  </si>
  <si>
    <t>2209401008</t>
  </si>
  <si>
    <t>朱涵希</t>
  </si>
  <si>
    <t>1.校级、市级 2。学部级</t>
  </si>
  <si>
    <t>Ppia在大鼠脑出血后继发性脑损伤中的作用机制及乌索酸的调控作用研究</t>
  </si>
  <si>
    <t>LncRNA NONRATT021203.2调控CXCL9表达介导骨癌痛
的分子机制研究</t>
  </si>
  <si>
    <t>核心期刊</t>
  </si>
  <si>
    <t>实用专利</t>
  </si>
  <si>
    <t>2230506009</t>
  </si>
  <si>
    <t>郝梓言</t>
  </si>
  <si>
    <t>1.校级优秀干部
2.校级三好学生</t>
  </si>
  <si>
    <t xml:space="preserve">1.ISSN:1932-6203
2.ISSN:1932-6203
3.ISSN:1673-677X;CN:11-5259/R
</t>
  </si>
  <si>
    <t>2230506007</t>
  </si>
  <si>
    <t>刘佳辰</t>
  </si>
  <si>
    <t xml:space="preserve">1.高通量捕获循环肿瘤细胞关键技术在子宫内膜癌术后复发转移监测中的临床应用
2.RNA 靶向GCC2 调控乳腺癌的基础与
临床研究 
3. HB-EGF/ErbB4在颅脑外伤后髓鞘损伤修复中的
作用及机制研究 </t>
  </si>
  <si>
    <t>1.省级
2.省级
3.国家级</t>
  </si>
  <si>
    <t>1.主持人
2.成员
3.成员</t>
  </si>
  <si>
    <t>1.结项
2.结项
3.中期检查</t>
  </si>
  <si>
    <t>1.合格
2.合格
3.优秀</t>
  </si>
  <si>
    <t>1.完成
2.完成</t>
  </si>
  <si>
    <t>1.校级
2.校级</t>
  </si>
  <si>
    <t>第三名</t>
  </si>
  <si>
    <t>2230506021</t>
  </si>
  <si>
    <t>张早早</t>
  </si>
  <si>
    <t>1.校级
2.校级
3.院级</t>
  </si>
  <si>
    <t>1.RNA靶向GCC2调控乳腺癌的基础与临床研究
2.新质生产力视角下医学生思想政治教育创新路径研究</t>
  </si>
  <si>
    <t>1.成员
2.主持人</t>
  </si>
  <si>
    <t>1.合格
2.优秀</t>
  </si>
  <si>
    <t>2230509018</t>
  </si>
  <si>
    <t>吕梦茜</t>
  </si>
  <si>
    <t>1.校级、市级
2.学部级</t>
  </si>
  <si>
    <t>1.成员
2.成员</t>
  </si>
  <si>
    <t>1.优秀
2.合格</t>
  </si>
  <si>
    <t>基于巨噬细胞-肌成纤维细胞转换的肾纤维化磁共振探针研究</t>
  </si>
  <si>
    <t>1.ACS Applied Materials &amp; Interfaces
2.Analytical Chemistry</t>
  </si>
  <si>
    <t>1.1944‑8244
2.0003‑2700</t>
  </si>
  <si>
    <t>1.SCI论文
2.SCI论文</t>
  </si>
  <si>
    <t>1.排名4-5位
2.排名4-5位</t>
  </si>
  <si>
    <t>1.排名第一
2.其他成员</t>
  </si>
  <si>
    <t>1.国家级
2.省级
3.校级（含学部）
4.校级（含学部）</t>
  </si>
  <si>
    <t>1.二等奖
2.一等奖
3.一等奖
4.二等奖</t>
  </si>
  <si>
    <t>2230509107</t>
  </si>
  <si>
    <t>俞心可</t>
  </si>
  <si>
    <t>1、校级、市级 2、校级、市级 3、校级、市级</t>
  </si>
  <si>
    <t>1、荷载突变型MICA的溶瘤腺病毒增效放射免疫治疗的应用研究 2、金黄色葡萄球菌α-溶血素调控小胶质细胞IL-17A表达参与中枢神经系统感染早期发生的作用机制</t>
  </si>
  <si>
    <t>CCL19修饰溶瘤病毒联合PD-1单克隆抗体治疗肠癌的实验研究</t>
  </si>
  <si>
    <t>Naunyn-Schmiedeberg's Archives of Pharmacology</t>
  </si>
  <si>
    <t>0028-1298</t>
  </si>
  <si>
    <t>1、一种用于ELISA拍板的防护手套 2、一种具有弹性的水凝胶贴</t>
  </si>
  <si>
    <t>1、实用专利 2、实用专利</t>
  </si>
  <si>
    <t>特等奖（金奖）</t>
  </si>
  <si>
    <t>二等奖（铜奖）</t>
  </si>
  <si>
    <t>2230506003</t>
  </si>
  <si>
    <t>王峥嵘</t>
  </si>
  <si>
    <t>1.校级、市级（校优秀学生干部）2.校级、市级（校三好学生）</t>
  </si>
  <si>
    <t>HDAS/HIF1A通路对circWAC的调控及其在三阴性乳腺癌中的作用及其机制研究</t>
  </si>
  <si>
    <t>基于单细胞测序技术探讨卵巢癌转移的机制研究</t>
  </si>
  <si>
    <t>临床专业水平测试</t>
  </si>
  <si>
    <t>2230509041</t>
  </si>
  <si>
    <t>卢雨轩</t>
  </si>
  <si>
    <t>工程化益生菌搭载松属治
疗放射性肠损伤的研究</t>
  </si>
  <si>
    <t>结直肠癌放射治疗耐受的机制探索与干预策略的研究</t>
  </si>
  <si>
    <t>npj Science of Food</t>
  </si>
  <si>
    <t>DOI: 10.1038/s41538-025-00419-6</t>
  </si>
  <si>
    <t>一种基于海藻酸钠与金属离子交联的放射性水凝胶及其制备方
法和应用</t>
  </si>
  <si>
    <t>发明专利</t>
  </si>
  <si>
    <t>1.省级
2.校级</t>
  </si>
  <si>
    <t>1.省级
2.学院级</t>
  </si>
  <si>
    <t>1.三等奖
2.三等奖</t>
  </si>
  <si>
    <t>1.正式成员
2.正式成员</t>
  </si>
  <si>
    <t>1.二等奖
2.三等奖
3.一等奖</t>
  </si>
  <si>
    <t>2230506020</t>
  </si>
  <si>
    <t>林丽云</t>
  </si>
  <si>
    <t>线粒体靶向X线激活型放疗增敏剂的设计合成及其生物效应研究</t>
  </si>
  <si>
    <t>近红外纳米光敏剂的设计、组装及其抗肿瘤应用</t>
  </si>
  <si>
    <t>排名4-5位</t>
  </si>
  <si>
    <t>全国高校学生课外”核+X”创意大赛</t>
  </si>
  <si>
    <t>2206405025</t>
  </si>
  <si>
    <t>孙雨竹</t>
  </si>
  <si>
    <t>1.Apoe/Lilrb4a 信号通路介导的小胶质细胞修复表型与脑出血神经修复研究2.多感官整合背景下运动改善属性失忆现象的效应研究</t>
  </si>
  <si>
    <t>1.省级2，国家级</t>
  </si>
  <si>
    <t>1.科学新生活2.前沿科学</t>
  </si>
  <si>
    <t>1.CN 11-4682/Z 2.CN 11-5568/N</t>
  </si>
  <si>
    <t>1.排名第一 2.排名第一</t>
  </si>
  <si>
    <t>2230506022</t>
  </si>
  <si>
    <t>魏将来</t>
  </si>
  <si>
    <t>1.结题合格
2.中期合格</t>
  </si>
  <si>
    <t>2230506053</t>
  </si>
  <si>
    <t>马晨希</t>
  </si>
  <si>
    <t>1、《现代养生》；2、《心理月刊》3、《现代养生》</t>
  </si>
  <si>
    <t>1、ISSN 1671-0223,CN 13-1305/R;2、ISSN 1673-6796,CN 11-5488/R;3、ISSN 1671-0223,CN 13-1305/R</t>
  </si>
  <si>
    <t>2230506008</t>
  </si>
  <si>
    <t>周晨霞</t>
  </si>
  <si>
    <t>基于CT的影像组学-临床联合模型预测IA期肺腺癌病理亚型侵袭性的临床应用研究</t>
  </si>
  <si>
    <t>CN44-1700/R</t>
  </si>
  <si>
    <t>2230506082</t>
  </si>
  <si>
    <t>颜子涵</t>
  </si>
  <si>
    <t>≥54小时</t>
  </si>
  <si>
    <t>1.校级-三好学生；2.校级-优秀学生干部；3.校级-优秀共青团干部</t>
  </si>
  <si>
    <t>1.《基于AI的高龄患者术后急性肾衰竭早期预测模型的构建与验证》；2.《基于颅脑多参数MRI的深度学习和生境分析模型区分脑转移瘤原发组织病理学类型的应用研究》</t>
  </si>
  <si>
    <t>1.BMC Anesthesiology；2.Anesthesiology and Perioperative Science 3.Anesthesiology and Perioperative Science</t>
  </si>
  <si>
    <t>1.1471-2253； 2.2731-8389； 3.2731-8389</t>
  </si>
  <si>
    <t>1.排位3；2.排位3； 3.排位4</t>
  </si>
  <si>
    <t>1.国家级； 2.院部级</t>
  </si>
  <si>
    <t>1.三等奖； 2.二等奖</t>
  </si>
  <si>
    <t>2230506027</t>
  </si>
  <si>
    <t>翟漪湉</t>
  </si>
  <si>
    <t>基于智能药物设计的5-HT2C受体的“正构-变构”双位配体的开发（项目编号：202410285262Y）</t>
  </si>
  <si>
    <t>2230506016</t>
  </si>
  <si>
    <t>李心悦</t>
  </si>
  <si>
    <t>新质生产力视角下医学生思想政治教育创新路径研究</t>
  </si>
  <si>
    <t>2230509080</t>
  </si>
  <si>
    <t>华润佳</t>
  </si>
  <si>
    <t>1.基于生物力学适应性原理的高精度3D打印椎间盘
2.影像引导的硼中子俘获治疗</t>
  </si>
  <si>
    <t>1.苏州大学第二十六批大学生课外学术科研基金项目 新型纳米免疫调节剂构建及其在肿瘤放射免疫治疗中应用研究
2.2022年度“苏州医学院学生课外科研项目 过表达RANK的工程化外泌体治疗骨质疏松症的实验研究</t>
  </si>
  <si>
    <t>第二名</t>
  </si>
  <si>
    <t>2230506040</t>
  </si>
  <si>
    <t>茶睿</t>
  </si>
  <si>
    <t>223050606</t>
  </si>
  <si>
    <t>李秋瑾</t>
  </si>
  <si>
    <t>工程菌调控肿瘤微环境增效反射免疫放射治疗的研究</t>
  </si>
  <si>
    <t>新型金属化合物对非小细胞肺癌的放射增敏作用和机制</t>
  </si>
  <si>
    <t>1.2024大学生创新创业实践计划项目《10-HDA对镉所致肾损伤的作用机制研究》
2.2025大学生创新创业实践计划项目《IL-39促进CD4+T细胞和B细胞免疫失衡在慢性抗宿主病中的作用及研究机制》</t>
    <phoneticPr fontId="6" type="noConversion"/>
  </si>
  <si>
    <t>竞赛获奖</t>
    <phoneticPr fontId="7" type="noConversion"/>
  </si>
  <si>
    <t>“挑战杯”、“互联网+”、“创青春”
三大赛</t>
    <phoneticPr fontId="7" type="noConversion"/>
  </si>
  <si>
    <t>专业技能竞赛</t>
    <phoneticPr fontId="7" type="noConversion"/>
  </si>
  <si>
    <t>专业知识竞赛</t>
    <phoneticPr fontId="7" type="noConversion"/>
  </si>
  <si>
    <t>项目名称</t>
    <phoneticPr fontId="7" type="noConversion"/>
  </si>
  <si>
    <t>项目等级</t>
    <phoneticPr fontId="7" type="noConversion"/>
  </si>
  <si>
    <t>获奖级别</t>
    <phoneticPr fontId="7" type="noConversion"/>
  </si>
  <si>
    <t>成员排名</t>
    <phoneticPr fontId="7" type="noConversion"/>
  </si>
  <si>
    <t>加分</t>
    <phoneticPr fontId="7" type="noConversion"/>
  </si>
  <si>
    <t>成员</t>
    <phoneticPr fontId="7" type="noConversion"/>
  </si>
  <si>
    <t>1.龙脊重铸一—三维椎间盘力学方案项目
2.脊焕三维——仿生力学适配方案
3.椎源新生——椎间盘退变新疗法</t>
    <phoneticPr fontId="7" type="noConversion"/>
  </si>
  <si>
    <t>1.二等奖（无特等奖）
2.二等奖（无特等奖）
3.二等奖（无特等奖）</t>
    <phoneticPr fontId="7" type="noConversion"/>
  </si>
  <si>
    <t>2025年苏州医学院基础医学实验技能比赛</t>
    <phoneticPr fontId="7" type="noConversion"/>
  </si>
  <si>
    <t>1、环状RNA has-circ-0006834调控胆管癌增殖的机制研究
2、膜法抗癌——新型载药平台开创结直肠癌放射免疫治疗新纪元
3、婴幼儿型简易鼻腔鼻痂清理器</t>
    <phoneticPr fontId="7" type="noConversion"/>
  </si>
  <si>
    <t>1、二等奖
2、二等奖
3、三等奖</t>
    <phoneticPr fontId="7" type="noConversion"/>
  </si>
  <si>
    <t>1、其它成员
2、其它成员
3、排名第二、三成员</t>
    <phoneticPr fontId="7" type="noConversion"/>
  </si>
  <si>
    <t>苏州大学苏州医学院第七届医学人文竞赛二等奖</t>
    <phoneticPr fontId="7" type="noConversion"/>
  </si>
  <si>
    <t>苏州医学院机能学实验技能大赛</t>
    <phoneticPr fontId="7" type="noConversion"/>
  </si>
  <si>
    <t>校级(含学部)</t>
    <phoneticPr fontId="7" type="noConversion"/>
  </si>
  <si>
    <t>三等奖（无特等奖）</t>
    <phoneticPr fontId="7" type="noConversion"/>
  </si>
  <si>
    <t>1.医学院校临床医学专业（本科）水平测试
2.第九届全国大学生生命科学竞赛
3.医学人文竞赛三等奖</t>
    <phoneticPr fontId="7" type="noConversion"/>
  </si>
  <si>
    <t>1.国家级
2.国家级
3.校级（含学部）</t>
    <phoneticPr fontId="7" type="noConversion"/>
  </si>
  <si>
    <t>1.二等奖
2.三等奖（无特等奖）
3.三等奖</t>
    <phoneticPr fontId="7" type="noConversion"/>
  </si>
  <si>
    <t xml:space="preserve">苏州大学第六十一届运动会
</t>
    <phoneticPr fontId="7" type="noConversion"/>
  </si>
  <si>
    <t>校级(仅限体育、舞蹈、音乐等大型校级赛事)</t>
    <phoneticPr fontId="7" type="noConversion"/>
  </si>
  <si>
    <t>1.正式成员
2.正式成员</t>
    <phoneticPr fontId="6" type="noConversion"/>
  </si>
  <si>
    <t>（无特等奖）2025全国大学生医学创新大赛暨“一带一路”国际竞赛</t>
    <phoneticPr fontId="7" type="noConversion"/>
  </si>
  <si>
    <t>苏州大学2025年“挑战杯”大学生课外学术科技作品竞赛</t>
    <phoneticPr fontId="7" type="noConversion"/>
  </si>
  <si>
    <t>1. 第十一届全国大学生生命科学竞赛（科学探究类）（原“全国大学生生命科学竞赛（CULSC）——生命科学竞赛”）
2. 2026年医学院校临床医学专业（本科）水平测试
3. 第十一届全国大学生生命科学竞赛（创新创业类）（原“全国大学生生命科学竞赛（CULSC）——生命创新创业大赛”）</t>
    <phoneticPr fontId="7" type="noConversion"/>
  </si>
  <si>
    <t>1. 国家级
2. 国家级
3. 国家级</t>
    <phoneticPr fontId="7" type="noConversion"/>
  </si>
  <si>
    <t>1. 一等奖（无特等奖）
2. 三等奖
3. 三等奖（无特等奖）</t>
    <phoneticPr fontId="7" type="noConversion"/>
  </si>
  <si>
    <t>1、国家级；2、国家级；3、校级(含学部)</t>
    <phoneticPr fontId="7" type="noConversion"/>
  </si>
  <si>
    <t>1、二等奖；2、三等奖；3、二等奖</t>
    <phoneticPr fontId="7" type="noConversion"/>
  </si>
  <si>
    <t>国家2026年医学院校临床医学专业（本科）水平测试一等奖</t>
    <phoneticPr fontId="7" type="noConversion"/>
  </si>
  <si>
    <t>第九届医学机能学实验技能大赛(此竞赛最高奖项为一等奖）</t>
    <phoneticPr fontId="7" type="noConversion"/>
  </si>
  <si>
    <t>1.敷创平-国内首款脂肪酸治疗糖尿病皮损的敷贴项目
2.农村订单定向医学生免费培养计划的大学生发展现状和问题研究——以苏州大学为例项目</t>
    <phoneticPr fontId="7" type="noConversion"/>
  </si>
  <si>
    <t>1.校级
2.校级</t>
    <phoneticPr fontId="7" type="noConversion"/>
  </si>
  <si>
    <t>1.二等奖
2.三等奖</t>
    <phoneticPr fontId="7" type="noConversion"/>
  </si>
  <si>
    <t>1.其他成员
2.其他成员</t>
    <phoneticPr fontId="7" type="noConversion"/>
  </si>
  <si>
    <t>1.国家水平测试
2.苏州大学苏州医学院第七届医学人文竞赛</t>
    <phoneticPr fontId="7" type="noConversion"/>
  </si>
  <si>
    <t>1.国家级
2.校级(含学部)</t>
    <phoneticPr fontId="7" type="noConversion"/>
  </si>
  <si>
    <t>1.一等奖
2.二等奖</t>
    <phoneticPr fontId="7" type="noConversion"/>
  </si>
  <si>
    <t>第十届全国高校学生课外“核＋X”大赛</t>
    <phoneticPr fontId="7" type="noConversion"/>
  </si>
  <si>
    <t>正式成员</t>
    <phoneticPr fontId="7" type="noConversion"/>
  </si>
  <si>
    <t>1.苏州大学2025年“挑战杯”大学生课外学术科技作品竞赛
2.苏州大学2025年“挑战杯”大学生课外学术科技作品竞赛</t>
    <phoneticPr fontId="7" type="noConversion"/>
  </si>
  <si>
    <t>1.三等奖
2.二等奖</t>
    <phoneticPr fontId="7" type="noConversion"/>
  </si>
  <si>
    <t>第十一届医学创新大赛《基于“团聚阻吸收”机制的新一代碳量子点体表洗消剂：放射性核素铀污染高效去污与实时监测一体化的研究》</t>
    <phoneticPr fontId="7" type="noConversion"/>
  </si>
  <si>
    <t>1.第十届全国大学生生命科学竞赛《基于卟啉的放疗/光疗双功能分子胶束材料合成及抗肿瘤研究》
2.第六届江苏省大学生生物医学工程创新设计竞赛《蛀牙克星—给牙齿穿上防护“氟”》
3.苏州大学“仁机杯”“核你一起，医学解密”科普创意大赛
4.苏州大学苏州医学院医学人文竞赛</t>
    <phoneticPr fontId="7" type="noConversion"/>
  </si>
  <si>
    <t>中国国际大学生创新大赛（2024）《固力生——自体红细胞血凝胶引领骨缺损修复治疗》</t>
    <phoneticPr fontId="7" type="noConversion"/>
  </si>
  <si>
    <t>1、第九届全国大学生生命科学竞赛《创口卫士——基于丝素蛋白基底高效促愈水凝胶创新研发》</t>
    <phoneticPr fontId="7" type="noConversion"/>
  </si>
  <si>
    <t>1、全国高校学生课外”核+X”创意大赛《蛛“锶”马迹，溯源为民》</t>
    <phoneticPr fontId="7" type="noConversion"/>
  </si>
  <si>
    <t>1. 第19届挑战杯全国大学生课外学术科技作品竞赛江苏省选拔赛
2.苏州大学2024年创新创业创意大赛</t>
    <phoneticPr fontId="7" type="noConversion"/>
  </si>
  <si>
    <t>1.二等奖
2.一等奖</t>
    <phoneticPr fontId="7" type="noConversion"/>
  </si>
  <si>
    <t>1.其它成员
2.排名2、3</t>
    <phoneticPr fontId="7" type="noConversion"/>
  </si>
  <si>
    <t>1.全国大学生基础医学创新研究暨实验设计大赛
2.苏州大学苏州医学院生物学实验技能大赛</t>
    <phoneticPr fontId="7" type="noConversion"/>
  </si>
  <si>
    <t xml:space="preserve">1.全国大学生生命科学竞赛（创新创业类 ）
2.江苏省大学生生物医学工程创新设计竞赛
3.临床医学水平测试
</t>
    <phoneticPr fontId="7" type="noConversion"/>
  </si>
  <si>
    <t>1.国家级
2.省级
3.国家级</t>
    <phoneticPr fontId="7" type="noConversion"/>
  </si>
  <si>
    <t>全国大学生生命科学竞赛（CULSC）--生命科学竞赛</t>
    <phoneticPr fontId="7" type="noConversion"/>
  </si>
  <si>
    <t>1.全国大学生基础医学创新研究暨实验设计大赛 2.苏州大学苏州医学院机能学实验技能大赛</t>
    <phoneticPr fontId="7" type="noConversion"/>
  </si>
  <si>
    <t>1.省级 2，校级（学部）</t>
    <phoneticPr fontId="7" type="noConversion"/>
  </si>
  <si>
    <t>1.一等奖（无特等）2.一等奖（无特等）</t>
    <phoneticPr fontId="7" type="noConversion"/>
  </si>
  <si>
    <t xml:space="preserve">1.正式成员 2.正式成员 </t>
    <phoneticPr fontId="7" type="noConversion"/>
  </si>
  <si>
    <t>1.苏州大学2025年挑战杯大学生课外学术科技作品竞赛
2.苏州大学2025年创新创业创意大赛
3.苏州大学大学生创新大赛（2025）</t>
    <phoneticPr fontId="7" type="noConversion"/>
  </si>
  <si>
    <t>1.校级
2.校级
3.校级</t>
    <phoneticPr fontId="7" type="noConversion"/>
  </si>
  <si>
    <t>1.一等奖
2.二等奖
3.三等奖</t>
    <phoneticPr fontId="7" type="noConversion"/>
  </si>
  <si>
    <t>1.排名2、3
2.排名2、3
3.排名2、3</t>
    <phoneticPr fontId="7" type="noConversion"/>
  </si>
  <si>
    <t>1.第十届全国大学生生命科学竞赛（创新创业类）
2.第十一届全国大学生生命科学竞赛（科学探究类）江苏赛区
3.苏州大学苏州医学院第七届医学人文竞赛</t>
    <phoneticPr fontId="7" type="noConversion"/>
  </si>
  <si>
    <t>1.国家级
2.省级
3.校级(含学部)</t>
    <phoneticPr fontId="7" type="noConversion"/>
  </si>
  <si>
    <t>1.三等奖
2.三等奖
3.三等奖</t>
    <phoneticPr fontId="7" type="noConversion"/>
  </si>
  <si>
    <t>第十二届全国大学生医学创新大赛暨 “一带一路” 国际竞赛</t>
    <phoneticPr fontId="7" type="noConversion"/>
  </si>
  <si>
    <t>1.全国大学生生命科学竞赛（CULSC）--生命科学竞赛（最高奖项为一等奖）； 2.医学人文竞赛</t>
    <phoneticPr fontId="7" type="noConversion"/>
  </si>
  <si>
    <t>苏州大学苏州医学院人文竞赛</t>
    <phoneticPr fontId="7" type="noConversion"/>
  </si>
  <si>
    <t xml:space="preserve">“建行杯”江苏大学生创新大赛（2025）球立方——新型超材料的三维细胞培养先锋
</t>
    <phoneticPr fontId="7" type="noConversion"/>
  </si>
  <si>
    <t>省级</t>
    <phoneticPr fontId="7" type="noConversion"/>
  </si>
  <si>
    <t>排名第一</t>
    <phoneticPr fontId="7" type="noConversion"/>
  </si>
  <si>
    <t>全国大学生基础医学创新研究暨实验设计论坛 基于生物力学适应性原理的高精度3D打印椎间盘</t>
    <phoneticPr fontId="7" type="noConversion"/>
  </si>
  <si>
    <t>临床医学专业（本科）水平测试</t>
    <phoneticPr fontId="7" type="noConversion"/>
  </si>
  <si>
    <t>2024年全国大学生英语竞赛</t>
    <phoneticPr fontId="7" type="noConversion"/>
  </si>
  <si>
    <t>苏州医学院医学机能学实验技能大赛</t>
    <phoneticPr fontId="7" type="noConversion"/>
  </si>
  <si>
    <t>1、Emerging Biomaterials Blocking PD-1/PD-L1 Pathway for Cancer Therapy 
2、Reprogramming of radiation-deteriorated TME by liposomal nanomedicine to potentiate radio-immunotherapy</t>
    <phoneticPr fontId="7" type="noConversion"/>
  </si>
  <si>
    <t>1、Advanced Materials
2、Journal of Controlled Release</t>
    <phoneticPr fontId="7" type="noConversion"/>
  </si>
  <si>
    <t xml:space="preserve">1、0976-397X
2、0168-3659
</t>
    <phoneticPr fontId="7" type="noConversion"/>
  </si>
  <si>
    <t>1、排名第2-3位
2、排名第4-5位</t>
    <phoneticPr fontId="7" type="noConversion"/>
  </si>
  <si>
    <t>《Full Visualization of Contact Endoscopy for Basal Ganglia Hemorrhage: A Multicenter Retrospective Study Comparing with Microscopy and Neuroendoscopy》</t>
    <phoneticPr fontId="7" type="noConversion"/>
  </si>
  <si>
    <t>《Stroke: Vascular and Interventional Neurology》</t>
    <phoneticPr fontId="7" type="noConversion"/>
  </si>
  <si>
    <t>1、ISSN 2694-5746</t>
    <phoneticPr fontId="7" type="noConversion"/>
  </si>
  <si>
    <t>SCI论文</t>
    <phoneticPr fontId="7" type="noConversion"/>
  </si>
  <si>
    <t>排名4-5位（共一第四位）</t>
    <phoneticPr fontId="7" type="noConversion"/>
  </si>
  <si>
    <t>无阿片麻醉对髋关节手术后恢复影响的Meta分析</t>
    <phoneticPr fontId="7" type="noConversion"/>
  </si>
  <si>
    <t>中国航班</t>
    <phoneticPr fontId="7" type="noConversion"/>
  </si>
  <si>
    <t>ISSN1005-0825</t>
    <phoneticPr fontId="7" type="noConversion"/>
  </si>
  <si>
    <t>1、Effects of PM2.5 exposure on clock gene BMAL1 and cell cycle in human umbilical vein endothelial cells
2、Lycium barbarum polysaccharide’s protective effects against PM2.5-induced cellular senescence in HUVECs
3、Meta-analysis of studies testing the association between air pollution and live birth rates in women undergoing assisted reproductive technology</t>
    <phoneticPr fontId="7" type="noConversion"/>
  </si>
  <si>
    <t>1.LncRNA CRYBG3 Regulates Adaptive Radioresistance in Non-Small Cell Lung Cancer Cells through the p53/HSF1/TRAP1 Axis     2.Inhibition of LNC EBLN3P Enhances Radiation-Induced Mitochondrial Damage in Lung Cancer Cells by Targeting the Keap1/Nrf2/HO-1 Axis</t>
    <phoneticPr fontId="7" type="noConversion"/>
  </si>
  <si>
    <t>1.BIOCELL 2.Biology-Basel</t>
    <phoneticPr fontId="7" type="noConversion"/>
  </si>
  <si>
    <t>1.ISSN: 0327-9545   2.ISSN: 2079-7737</t>
    <phoneticPr fontId="7" type="noConversion"/>
  </si>
  <si>
    <t>1.SCI论文 2.SCI论文</t>
    <phoneticPr fontId="7" type="noConversion"/>
  </si>
  <si>
    <t>1.排名第一 2.排名2-3位</t>
    <phoneticPr fontId="7" type="noConversion"/>
  </si>
  <si>
    <t>1、共一第一The impact of MTHFR and VDR polymorphisms on endometriosis susceptibility: Insights from a systematic review and meta-analysis
2、共一第三Genetically Predicted Gastroesophageal Reflux Disease and Common Thyroid Disorders: A Two-sample Mendelian Randomization Study
3、第四作者Human leukocyte antigen-G 14 bp insertion/deletion polymorphism contributes to preeclampsia risk in Asian population: A systematic review and meta_x001E_analysis</t>
    <phoneticPr fontId="7" type="noConversion"/>
  </si>
  <si>
    <t>1. 《Hsa_circ_0006834 represses intrahepatic cholangiocarcinoma proliferation through activating AMPK-mTOR pathway and autophagy via has-miR-637-NGFR network》
2. 《The Lnc-Gm20716/miR-20b-5p/ULK1 axis regulates HDM-induced endoplasmic reticulum stress and Golgi fragmentation in mouse bronchial epithelial cells》</t>
    <phoneticPr fontId="7" type="noConversion"/>
  </si>
  <si>
    <t>Multiparametric-MRI habitat radiomics analysis for discriminating pathological types of brain metastases</t>
    <phoneticPr fontId="7" type="noConversion"/>
  </si>
  <si>
    <t>LncRNA NONRATT021203.2通过调控miRNA-138-5p表达促进骨癌痛进展</t>
    <phoneticPr fontId="7" type="noConversion"/>
  </si>
  <si>
    <t>江苏大学学报(医学版)</t>
    <phoneticPr fontId="7" type="noConversion"/>
  </si>
  <si>
    <t>ISSN：1671-7783
CN：32-1669/R</t>
    <phoneticPr fontId="7" type="noConversion"/>
  </si>
  <si>
    <t>1.Effects of ascorbic acid on intestinal flora and metabolites of C57 mice exposed to formaldehyde in digestive tract--SCI--共一排二
2.Hsa_circ_0006834 represses intrahepatic cholangiocarcinoma proliferation through activating AMPK-mTOR pathway and autophagy via has-miR-637-NGFR network--SCI--四作
3.医学影像学专业本科生医学伦理认知与隐私保护态度现状及影响因素分析--（核心期刊）--三作</t>
    <phoneticPr fontId="7" type="noConversion"/>
  </si>
  <si>
    <t>1.《PLOS One》
2.《PLOS One》
3.《中华医学教育杂志》</t>
    <phoneticPr fontId="7" type="noConversion"/>
  </si>
  <si>
    <t>1.SCI
2.SCI
3.核心期刊</t>
    <phoneticPr fontId="6" type="noConversion"/>
  </si>
  <si>
    <t>1.排名2位
2.排名4位
3.排名3位</t>
    <phoneticPr fontId="6" type="noConversion"/>
  </si>
  <si>
    <t>1.A DNAzyme-Based Nanoprobe for "Visual" Decorporation of Uranyl In Vivo.
2.Amidoxime-Based Near-Infrared Fluorescent Sensor for Highly Sensitive Uranium Detection in Living Systems.</t>
    <phoneticPr fontId="7" type="noConversion"/>
  </si>
  <si>
    <t>Effects of pharmacological treatment and lifestyle modification on prediabetes: a systematic review and meta-analysis of randomized controlled trials(RCTS)</t>
    <phoneticPr fontId="7" type="noConversion"/>
  </si>
  <si>
    <t>1、排名第一 2、排名第一</t>
    <phoneticPr fontId="7" type="noConversion"/>
  </si>
  <si>
    <t>Advancements in Delivery Systems for Dietary Polyphenols in Enhancing Radioprotection effects: Challenges and OppAD28:AD37</t>
    <phoneticPr fontId="7" type="noConversion"/>
  </si>
  <si>
    <t>1. Targeting Osteoporosis-Osteoarthritis Comorbidity: Multi-omics Identification of SON and Exploration of Therapeutic Agents
2. 医学影像学专业本科生医学伦理认知与隐私保护态度现状及影响因素分析</t>
    <phoneticPr fontId="7" type="noConversion"/>
  </si>
  <si>
    <t>1. International Journal of Molecular Sciences
2. 中华医学教育杂志</t>
    <phoneticPr fontId="7" type="noConversion"/>
  </si>
  <si>
    <t>1. ISSN：1422-0067
2. ISSN：1673 677X</t>
    <phoneticPr fontId="7" type="noConversion"/>
  </si>
  <si>
    <t>排名4-5位</t>
    <phoneticPr fontId="7" type="noConversion"/>
  </si>
  <si>
    <t>一种纳米光敏剂及其制备方法和应用》</t>
    <phoneticPr fontId="7" type="noConversion"/>
  </si>
  <si>
    <t>1.慢性阻塞性肺疾病急性加重期雾化治疗效果及影响因素探究2.急诊绿⾊通道优化对急危重症患者抢救效率及预后的影响研究</t>
    <phoneticPr fontId="7" type="noConversion"/>
  </si>
  <si>
    <t>1.省级 普通期刊 2.省级 普通期刊</t>
    <phoneticPr fontId="7" type="noConversion"/>
  </si>
  <si>
    <t>1.SCI论文
2.省级 普通期刊
3.SCI论文</t>
    <phoneticPr fontId="7" type="noConversion"/>
  </si>
  <si>
    <t>一种便携式脑结构监测头盔及脑结构监测系统</t>
    <phoneticPr fontId="7" type="noConversion"/>
  </si>
  <si>
    <t>实用专利</t>
    <phoneticPr fontId="7" type="noConversion"/>
  </si>
  <si>
    <t>排名2-3位</t>
    <phoneticPr fontId="7" type="noConversion"/>
  </si>
  <si>
    <t>1、《基于磁共振定量技术的糖尿病患者腰椎骨髓脂肪与水含量特征分析》；2、《医学实习生知觉压力和睡眠质量的关系》；3、《大学生对器官捐献的内隐态度及对器官捐献意愿的影响》</t>
    <phoneticPr fontId="7" type="noConversion"/>
  </si>
  <si>
    <t>省级 普通期刊</t>
    <phoneticPr fontId="7" type="noConversion"/>
  </si>
  <si>
    <t>医师在线</t>
    <phoneticPr fontId="7" type="noConversion"/>
  </si>
  <si>
    <t>1.《一种医疗多功能手推车》；2.《一种生物医学研究用药品混合装置》</t>
    <phoneticPr fontId="7" type="noConversion"/>
  </si>
  <si>
    <t>1.Antioxidant biomaterials in intervertebral disc regeneration: current status and future clinical translation
2.Nano-strategies for Targeting Tumor-Associated Macrophages in Cancer immunotherapy
3.Construction strategies of whole tumor cell vaccines
4.Metal Ion-Mediated Regulation of Cell Fate: A Novel Strategy for Synergy with Radiotherapy and Immunotherapy</t>
    <phoneticPr fontId="7" type="noConversion"/>
  </si>
  <si>
    <t>1.Frontiers in Bioengineering and Biotechnology
2.Journal of Cancer
3.Biomaterials Science
4.Cancers</t>
    <phoneticPr fontId="7" type="noConversion"/>
  </si>
  <si>
    <t>1.ISSN:2296-4185
2.ISSN:1837-9664
3.ISSN:2047-4830
4.ISSN:2072-6694</t>
    <phoneticPr fontId="7" type="noConversion"/>
  </si>
  <si>
    <t>1.SCI
2.SCI
3.SCI
4.SCI</t>
    <phoneticPr fontId="7" type="noConversion"/>
  </si>
  <si>
    <t>1.排名2-3位
2.排名2-3位
3.排名4-5位
4.排名4-5位</t>
    <phoneticPr fontId="7" type="noConversion"/>
  </si>
  <si>
    <t>1.一种三维细胞球培养装置及其培养方法
2.一种液态金属-水凝胶复合辐射防护材料及其制备方法和应用
3.一种瘤内原位交联水凝胶纳米复合物及其制备方法和应用</t>
    <phoneticPr fontId="7" type="noConversion"/>
  </si>
  <si>
    <t>1.发明专利
2.发明专利
3.发明专利</t>
    <phoneticPr fontId="7" type="noConversion"/>
  </si>
  <si>
    <t>1.排名4-5位
2.排名2-3位
3.排名4-5位</t>
    <phoneticPr fontId="7" type="noConversion"/>
  </si>
  <si>
    <r>
      <t xml:space="preserve">1.第九届全国高校学生课外“核+X”创意大赛江苏省省赛 - 乘风破浪的“碘碘”
</t>
    </r>
    <r>
      <rPr>
        <b/>
        <sz val="10"/>
        <rFont val="等线"/>
        <family val="3"/>
        <charset val="134"/>
        <scheme val="minor"/>
      </rPr>
      <t>2.江苏省省长杯女子足球比赛</t>
    </r>
    <phoneticPr fontId="6" type="noConversion"/>
  </si>
  <si>
    <r>
      <t xml:space="preserve">1.省级
</t>
    </r>
    <r>
      <rPr>
        <b/>
        <sz val="10"/>
        <rFont val="等线"/>
        <family val="3"/>
        <charset val="134"/>
        <scheme val="minor"/>
      </rPr>
      <t>2.省级</t>
    </r>
    <phoneticPr fontId="6" type="noConversion"/>
  </si>
  <si>
    <r>
      <t xml:space="preserve">1.第一名
</t>
    </r>
    <r>
      <rPr>
        <b/>
        <sz val="10"/>
        <rFont val="等线"/>
        <family val="3"/>
        <charset val="134"/>
        <scheme val="minor"/>
      </rPr>
      <t>2.第二名</t>
    </r>
    <phoneticPr fontId="6" type="noConversion"/>
  </si>
  <si>
    <t>1.合格2.优秀</t>
  </si>
  <si>
    <t>1. SCI论文
2. 普通期刊</t>
    <phoneticPr fontId="7" type="noConversion"/>
  </si>
  <si>
    <t>1.Global, regional, and national trends in mortality and disability attributable to elevated fasting plasma glucose in Alzheimer disease and other dementias, 1990–2021
2.虚拟仿真技术在预防医学实验教学中的创新应用研究 
3.10-HDA ameliorates cadmium-induced renal injury by modulating mitochondrial autophagy via the PINK1/Parkin pathway</t>
    <phoneticPr fontId="7" type="noConversion"/>
  </si>
  <si>
    <t>1.《Molecular Medicine》
2.《当代教育实践与教学研究》
3.Journal of Functional Foods</t>
    <phoneticPr fontId="7" type="noConversion"/>
  </si>
  <si>
    <t>1.基于 CT 影像组学模型预测 IA 期肺腺癌不同病理分级的侵袭性
2. Preliminary study on the correlation between thyroid magnetic resonance parameters and radiation dose after radiotherapy for nasopharyngeal carcinoma</t>
    <phoneticPr fontId="7" type="noConversion"/>
  </si>
  <si>
    <t>1.《Effect of intraoperative noise isolation on postoperative nausea and vomiting in patients undergoing gynecological laparoscopic surgery: Protocol for a randomized controlled trial》
2.《Comment on "Impact of opioids on hospital stay and mortality in patients undergoing abdominal surgeries"》
3.《Anesthesia Transformed: AI Pioneering a New Era in Perioperative Medicine》</t>
    <phoneticPr fontId="7" type="noConversion"/>
  </si>
  <si>
    <t>1.校级
2.校级
3.校级</t>
    <phoneticPr fontId="6" type="noConversion"/>
  </si>
  <si>
    <t>1.其他成员
2.其他成员
3.其他成员</t>
    <phoneticPr fontId="6" type="noConversion"/>
  </si>
  <si>
    <t>1.省级
2.校级</t>
    <phoneticPr fontId="7" type="noConversion"/>
  </si>
  <si>
    <t xml:space="preserve">1.国家级 </t>
    <phoneticPr fontId="7" type="noConversion"/>
  </si>
  <si>
    <t>1.特等奖</t>
    <phoneticPr fontId="7" type="noConversion"/>
  </si>
  <si>
    <t>1.校级
2.校级
3.院级</t>
    <phoneticPr fontId="7" type="noConversion"/>
  </si>
  <si>
    <t>1.江苏大学生创新大赛（2025）
2.2025年苏州大学“挑战杯”课外学术科技作品竞赛</t>
    <phoneticPr fontId="7" type="noConversion"/>
  </si>
  <si>
    <t>1.三等奖（无特等奖）
2.一等奖</t>
    <phoneticPr fontId="7" type="noConversion"/>
  </si>
  <si>
    <t>1.其它成员
2.其它成员</t>
    <phoneticPr fontId="7" type="noConversion"/>
  </si>
  <si>
    <t xml:space="preserve">1.中国国际大学生创新大赛 - 固力生——自体红细胞血凝胶引领骨缺损修复治疗    </t>
    <phoneticPr fontId="7" type="noConversion"/>
  </si>
  <si>
    <t xml:space="preserve">1.排名2、3   </t>
    <phoneticPr fontId="7" type="noConversion"/>
  </si>
  <si>
    <t xml:space="preserve">1.江苏省大学生创新大赛 - 智冻细胞⼀接枝甜菜碱基助⼒新型细胞冻存 </t>
    <phoneticPr fontId="6" type="noConversion"/>
  </si>
  <si>
    <t>1、苏州大学大学生创新大赛：智影磁脑——便携MRI脑疾病智能筛查与监测平台（国创赛校赛最高等是一等奖） ；2、苏州大学“挑战杯”中国大学生创业计划大赛：磁颐康——AI赋能的便携MRI脑疾病筛查与智能监测平台（小挑校赛银奖）</t>
    <phoneticPr fontId="7" type="noConversion"/>
  </si>
  <si>
    <t>苏州大学“挑战杯”全国大学生课外学术科技作品竞赛：环状RNA hsa_circ_0006834调控胆管癌增殖的机制研究项目</t>
    <phoneticPr fontId="7" type="noConversion"/>
  </si>
  <si>
    <t>江苏省大学生创新大赛：智冻细胞——接枝甜菜碱基助力新型细胞冻存</t>
    <phoneticPr fontId="7" type="noConversion"/>
  </si>
  <si>
    <t>1、正式成员</t>
    <phoneticPr fontId="7" type="noConversion"/>
  </si>
  <si>
    <t>苏州大学第九届医学机能学实验技能大赛二等奖</t>
    <phoneticPr fontId="7" type="noConversion"/>
  </si>
  <si>
    <t>1、国家级</t>
    <phoneticPr fontId="7" type="noConversion"/>
  </si>
  <si>
    <t>1、二等奖</t>
    <phoneticPr fontId="7" type="noConversion"/>
  </si>
  <si>
    <t>1、第十届全国大学生基础医学创新研究暨实验设计论坛《聚丙烯酸-非晶磷酸锌前驱体矿化水凝胶用于感染性颌面骨缺损修复》</t>
    <phoneticPr fontId="6" type="noConversion"/>
  </si>
  <si>
    <t>1.全国大学生基础医学创新研究暨实验设计大赛（最高奖项为一等奖）</t>
    <phoneticPr fontId="7" type="noConversion"/>
  </si>
  <si>
    <t xml:space="preserve">1.省级 </t>
    <phoneticPr fontId="7" type="noConversion"/>
  </si>
  <si>
    <t>1.二等奖</t>
    <phoneticPr fontId="7" type="noConversion"/>
  </si>
  <si>
    <t>第十二届全国大学生医学创新大赛暨“一带一路“国际竞赛” - 基于宏基因组学的蚊媒病原微生物多样性演变规律及其生态驱动机制研究</t>
    <phoneticPr fontId="7" type="noConversion"/>
  </si>
  <si>
    <t>第十届全国大学生基础医学创新研究暨实验设计论坛 - 亚磁场激活脂质过氧化物清除系统抑制辐射诱导细胞铁死亡的机制研究</t>
    <phoneticPr fontId="7" type="noConversion"/>
  </si>
  <si>
    <t>1、第十二届全国大学生医学创新大赛暨“一带一路”国际竞赛：脑缺血再灌注中C1q调控星形胶质细胞A1型表型转化及YKL-40表达的研究（医创赛省一、国铜；省一对应24分，国铜对应18分）</t>
    <phoneticPr fontId="7" type="noConversion"/>
  </si>
  <si>
    <t xml:space="preserve"> 第十一届全国大学生医学创新大赛暨“一带一路”国际竞赛：hsa_circ_0006834通过has-miR-637-NGFR调控网络和编码多肽P260抑制胆管癌增殖（最高奖项为一等奖）</t>
    <phoneticPr fontId="7" type="noConversion"/>
  </si>
  <si>
    <t xml:space="preserve">1、2023年苏州医学院医学人文竞赛 - 白衣锦心，一路执爱前行
</t>
    <phoneticPr fontId="7" type="noConversion"/>
  </si>
  <si>
    <t>1、特等奖</t>
    <phoneticPr fontId="7" type="noConversion"/>
  </si>
  <si>
    <t xml:space="preserve">1：国家级  2：校级（含医学院级） </t>
    <phoneticPr fontId="7" type="noConversion"/>
  </si>
  <si>
    <t xml:space="preserve">1：二等奖（最高级别一等奖） 2：一等奖  </t>
    <phoneticPr fontId="7" type="noConversion"/>
  </si>
  <si>
    <t xml:space="preserve">1：第九届全国大学生生命科学竞赛  
2：第七届医学人文竞赛  </t>
    <phoneticPr fontId="7" type="noConversion"/>
  </si>
  <si>
    <t>正式成员</t>
    <phoneticPr fontId="6" type="noConversion"/>
  </si>
  <si>
    <t xml:space="preserve">1. 2023江苏省大学生跆拳道锦标赛                                                                                                    2. 2024江苏省大学生跆拳道锦标赛（不累计）
3. 2023苏州大学东吴杯气排球比赛
4. 2023苏州大学东吴杯排球赛
5. 2024苏州大学东吴杯气排球赛（不累计）
6. 2024苏州大学东吴杯排球比赛（不累计）
</t>
    <phoneticPr fontId="6" type="noConversion"/>
  </si>
  <si>
    <t>1.省级
2.省级
3.校级
4.校级
5.校级
6.校级</t>
    <phoneticPr fontId="6" type="noConversion"/>
  </si>
  <si>
    <t>1.一等奖
2.一等奖
3.第一名
4.第三名
5.第二名
6.第三名</t>
    <phoneticPr fontId="6" type="noConversion"/>
  </si>
  <si>
    <t>1.正式参赛成员
2.正式参赛成员
3.正式参赛成员
4.正式参赛成员
5.正式参赛成员
6.正式参赛成员</t>
    <phoneticPr fontId="6" type="noConversion"/>
  </si>
  <si>
    <r>
      <t>1、校级（含学部</t>
    </r>
    <r>
      <rPr>
        <b/>
        <sz val="10"/>
        <rFont val="等线"/>
        <family val="3"/>
        <charset val="134"/>
        <scheme val="minor"/>
      </rPr>
      <t>）</t>
    </r>
    <phoneticPr fontId="7" type="noConversion"/>
  </si>
  <si>
    <t>1、第十一届全国大学生生命科学竞赛（创新创业类）：多参数MRI肿瘤亚区域影像组学模型的构建及其在脑转移瘤病理分型中的应用（生科赛最高级别为一等奖）；2、2026年医学院校临床知识水平测试；3、薪火相传，递唱仁心（苏州大学苏州医学院第八届医学人文竞赛）</t>
    <phoneticPr fontId="7" type="noConversion"/>
  </si>
  <si>
    <t>第十一届全国大学生生命科学竞赛（创新创业类）：hsa_circ_0006834作为肝内胆管癌的分子标志物与干预策略（最高奖项为一等奖）</t>
    <phoneticPr fontId="7" type="noConversion"/>
  </si>
  <si>
    <t>全国大学生生命科学竞赛（创新创业类）：基于磁共振定量参数的鼻咽癌放疗后甲状腺损伤无创评估研究</t>
    <phoneticPr fontId="7" type="noConversion"/>
  </si>
  <si>
    <t>1、国家级
2、国家级
3、省级</t>
    <phoneticPr fontId="7" type="noConversion"/>
  </si>
  <si>
    <t>非专业类竞赛（学工审核大型美体类）</t>
    <phoneticPr fontId="7" type="noConversion"/>
  </si>
  <si>
    <t>1、高校学生课外“核+X”创意大赛 - 镭223求职记
2、全国大学生英语竞赛（NECCS）
3、江苏省大学生知识竞赛</t>
    <phoneticPr fontId="7" type="noConversion"/>
  </si>
  <si>
    <r>
      <t xml:space="preserve">1、三等奖
2、三等奖
3、二等奖
</t>
    </r>
    <r>
      <rPr>
        <strike/>
        <sz val="10"/>
        <rFont val="等线"/>
        <family val="3"/>
        <charset val="134"/>
        <scheme val="minor"/>
      </rPr>
      <t>4、三等奖</t>
    </r>
    <phoneticPr fontId="7" type="noConversion"/>
  </si>
  <si>
    <r>
      <t xml:space="preserve">1江苏省第七届大学生艺术展演活动器乐展演小合奏/重奏项目甲组 二等奖
2. 江苏省第十四届大学生知识竞赛 三等奖
</t>
    </r>
    <r>
      <rPr>
        <strike/>
        <sz val="10"/>
        <rFont val="等线"/>
        <family val="3"/>
        <charset val="134"/>
        <scheme val="minor"/>
      </rPr>
      <t>3.苏州大学2024年创新创业创意大赛苏州医学院选拔赛 二等奖</t>
    </r>
    <r>
      <rPr>
        <sz val="10"/>
        <rFont val="等线"/>
        <family val="3"/>
        <charset val="134"/>
        <scheme val="minor"/>
      </rPr>
      <t xml:space="preserve">
</t>
    </r>
    <r>
      <rPr>
        <strike/>
        <sz val="10"/>
        <rFont val="等线"/>
        <family val="3"/>
        <charset val="134"/>
        <scheme val="minor"/>
      </rPr>
      <t>4.2024年苏州大学团干部思政技能大比武基层团支部书记专项赛 三等奖</t>
    </r>
    <phoneticPr fontId="7" type="noConversion"/>
  </si>
  <si>
    <r>
      <rPr>
        <b/>
        <sz val="10"/>
        <rFont val="等线"/>
        <family val="3"/>
        <charset val="134"/>
        <scheme val="minor"/>
      </rPr>
      <t>1.省级</t>
    </r>
    <r>
      <rPr>
        <sz val="10"/>
        <rFont val="等线"/>
        <family val="3"/>
        <charset val="134"/>
        <scheme val="minor"/>
      </rPr>
      <t xml:space="preserve">
2.省级
</t>
    </r>
    <r>
      <rPr>
        <strike/>
        <sz val="10"/>
        <rFont val="等线"/>
        <family val="3"/>
        <charset val="134"/>
        <scheme val="minor"/>
      </rPr>
      <t>3.院级</t>
    </r>
    <r>
      <rPr>
        <sz val="10"/>
        <rFont val="等线"/>
        <family val="3"/>
        <charset val="134"/>
        <scheme val="minor"/>
      </rPr>
      <t xml:space="preserve">
</t>
    </r>
    <r>
      <rPr>
        <strike/>
        <sz val="10"/>
        <rFont val="等线"/>
        <family val="3"/>
        <charset val="134"/>
        <scheme val="minor"/>
      </rPr>
      <t>4.校级</t>
    </r>
    <phoneticPr fontId="7" type="noConversion"/>
  </si>
  <si>
    <r>
      <rPr>
        <b/>
        <sz val="10"/>
        <rFont val="等线"/>
        <family val="3"/>
        <charset val="134"/>
        <scheme val="minor"/>
      </rPr>
      <t>1.第二名</t>
    </r>
    <r>
      <rPr>
        <sz val="10"/>
        <rFont val="等线"/>
        <family val="3"/>
        <charset val="134"/>
        <scheme val="minor"/>
      </rPr>
      <t xml:space="preserve">
2.第三名
</t>
    </r>
    <r>
      <rPr>
        <strike/>
        <sz val="10"/>
        <rFont val="等线"/>
        <family val="3"/>
        <charset val="134"/>
        <scheme val="minor"/>
      </rPr>
      <t>3.第二名</t>
    </r>
    <r>
      <rPr>
        <sz val="10"/>
        <rFont val="等线"/>
        <family val="3"/>
        <charset val="134"/>
        <scheme val="minor"/>
      </rPr>
      <t xml:space="preserve">
</t>
    </r>
    <r>
      <rPr>
        <strike/>
        <sz val="10"/>
        <rFont val="等线"/>
        <family val="3"/>
        <charset val="134"/>
        <scheme val="minor"/>
      </rPr>
      <t>4.第三名</t>
    </r>
    <phoneticPr fontId="7" type="noConversion"/>
  </si>
  <si>
    <t>感染性休克多模态微循环监测模型的构建及临床应用</t>
    <phoneticPr fontId="6" type="noConversion"/>
  </si>
  <si>
    <r>
      <t>1.基于卟啉的放疗</t>
    </r>
    <r>
      <rPr>
        <sz val="10.5"/>
        <rFont val="等线"/>
        <family val="3"/>
        <charset val="134"/>
        <scheme val="minor"/>
      </rPr>
      <t>/光疗双功能分子胶束材料合成及抗肿瘤研究
2.新型硫化氢口服递药系统的构建及放射性结直肠损伤预防</t>
    </r>
    <phoneticPr fontId="6" type="noConversion"/>
  </si>
  <si>
    <t>磷酸功能化碳量子点（CQD）用于体表铀沾污洗消的研究</t>
    <phoneticPr fontId="6" type="noConversion"/>
  </si>
  <si>
    <t>1、省级
2、国家级</t>
    <phoneticPr fontId="6" type="noConversion"/>
  </si>
  <si>
    <t>1.国家级 
2.省级</t>
    <phoneticPr fontId="6" type="noConversion"/>
  </si>
  <si>
    <t>1.主持人
2.成员</t>
    <phoneticPr fontId="6" type="noConversion"/>
  </si>
  <si>
    <t>1：校级
2：校级</t>
    <phoneticPr fontId="6" type="noConversion"/>
  </si>
  <si>
    <t>1、校级
2、校级</t>
    <phoneticPr fontId="6" type="noConversion"/>
  </si>
  <si>
    <t>1、主持人
2、成员</t>
    <phoneticPr fontId="6" type="noConversion"/>
  </si>
  <si>
    <t>1、中期检查
2、结题</t>
    <phoneticPr fontId="6" type="noConversion"/>
  </si>
  <si>
    <t>1、合格
2、合格</t>
    <phoneticPr fontId="6" type="noConversion"/>
  </si>
  <si>
    <t>1：成员
2：主持人</t>
    <phoneticPr fontId="6" type="noConversion"/>
  </si>
  <si>
    <t>1：结题  
2：中期检查</t>
    <phoneticPr fontId="6" type="noConversion"/>
  </si>
  <si>
    <t>1：合格 
2：优秀</t>
    <phoneticPr fontId="6" type="noConversion"/>
  </si>
  <si>
    <t>1、省级
2、校级</t>
    <phoneticPr fontId="6" type="noConversion"/>
  </si>
  <si>
    <t>1、主持人 
2、成员</t>
    <phoneticPr fontId="6" type="noConversion"/>
  </si>
  <si>
    <t>1、结题 
2、中期检查</t>
    <phoneticPr fontId="6" type="noConversion"/>
  </si>
  <si>
    <t>1.中期检查
2.结题</t>
    <phoneticPr fontId="6" type="noConversion"/>
  </si>
  <si>
    <t>1.校级
2.校级</t>
    <phoneticPr fontId="6" type="noConversion"/>
  </si>
  <si>
    <t>1.结题
2.中期检查</t>
    <phoneticPr fontId="6" type="noConversion"/>
  </si>
  <si>
    <t>1.合格
2.合格</t>
    <phoneticPr fontId="6" type="noConversion"/>
  </si>
  <si>
    <t>1.中期
2.结题</t>
    <phoneticPr fontId="6" type="noConversion"/>
  </si>
  <si>
    <t>1.成员
2.主持人</t>
    <phoneticPr fontId="6" type="noConversion"/>
  </si>
  <si>
    <t>1.《多功能纳米点POLY-5 多途径-多机制”协同干预AD转基因小鼠的研究》2.《基于AI的非心脏手术后心肌损伤早期诊断智能增强混合网络的建立》</t>
    <phoneticPr fontId="6" type="noConversion"/>
  </si>
  <si>
    <t xml:space="preserve">1.10-HDA对氯化镉所致肾损伤的影响及机制研究
2.前列腺癌PNI中Schwann细胞通过 
诱导肿瘤细胞EMT转化促进CRPC 
早期启动的机制研究 </t>
    <phoneticPr fontId="6" type="noConversion"/>
  </si>
  <si>
    <r>
      <t xml:space="preserve">1.Full Visualization of Contact Endoscopy for 
Basal Ganglia Hemorrhage: A Multicenter 
Retrospective Study Comparing With Microscopy 
and Neuroendoscopy
2.A new modified MR dual precision positioning of thin slice oblique sagittal fat suppression proton density weighted imaging: its diagnostic accuracy in anterior cruciate ligament injury
3.Targeting Osteoporosis-Osteoarthritis Comorbidity:  
Multi-Omics Identification of SON and Exploration of  
Therapeutic Agents
</t>
    </r>
    <r>
      <rPr>
        <sz val="10"/>
        <color rgb="FFFF0000"/>
        <rFont val="等线"/>
        <family val="3"/>
        <charset val="134"/>
        <scheme val="minor"/>
      </rPr>
      <t>4.试析高校新生入党启蒙教育的现实困境与路径优化
5.关于苏州大学农村专项计划大学生定向基层单位对政策实施的感受及现状
6.农村订单定向医学生免费培养计划的大学生在校及住培阶段现状调查——以苏州大学为例
7.关于淮安地区红色文化传承的现状调研分析</t>
    </r>
    <phoneticPr fontId="7" type="noConversion"/>
  </si>
  <si>
    <r>
      <t>IL-39促进CD4</t>
    </r>
    <r>
      <rPr>
        <vertAlign val="superscript"/>
        <sz val="11"/>
        <rFont val="等线"/>
        <family val="3"/>
        <charset val="134"/>
        <scheme val="minor"/>
      </rPr>
      <t xml:space="preserve">+ </t>
    </r>
    <r>
      <rPr>
        <sz val="11"/>
        <rFont val="等线"/>
        <family val="3"/>
        <charset val="134"/>
        <scheme val="minor"/>
      </rPr>
      <t>T细胞和B细胞免疫失衡在慢性移植物抗宿主病中的作用及机制研究</t>
    </r>
    <phoneticPr fontId="6" type="noConversion"/>
  </si>
  <si>
    <t>1.排名1；2.排名2</t>
    <phoneticPr fontId="6" type="noConversion"/>
  </si>
  <si>
    <t>1.排名2-3位
2.排名2
3.排名6位</t>
    <phoneticPr fontId="7" type="noConversion"/>
  </si>
  <si>
    <t xml:space="preserve">1.Stroke: Vascular and Interventional Neurology
2.Scientific Reports
3.International Journal of Molecular Sciences
</t>
    <phoneticPr fontId="7" type="noConversion"/>
  </si>
  <si>
    <t xml:space="preserve">1.ISSN：2694-5746
2.ISSN：2045-2322
3.ISSN:1422-0067
</t>
    <phoneticPr fontId="7" type="noConversion"/>
  </si>
  <si>
    <t xml:space="preserve">1.SCI
2.SCI
3.SCI
</t>
    <phoneticPr fontId="7" type="noConversion"/>
  </si>
  <si>
    <t xml:space="preserve">1.排位2-3
2.排位4-5
3.排位4-5
</t>
    <phoneticPr fontId="7" type="noConversion"/>
  </si>
  <si>
    <r>
      <t xml:space="preserve">Associations of dietary advanced glycation end products and the risk </t>
    </r>
    <r>
      <rPr>
        <sz val="12"/>
        <rFont val="等线"/>
        <family val="3"/>
        <charset val="134"/>
        <scheme val="minor"/>
      </rPr>
      <t>of depression and anxiety</t>
    </r>
    <phoneticPr fontId="7" type="noConversion"/>
  </si>
  <si>
    <t>对香豆酸与乳铁蛋白及其联合通过抑制C/EBPβ/AEP通路和调节肠道菌群来改善APP/PS1小鼠的认知障碍</t>
    <phoneticPr fontId="7" type="noConversion"/>
  </si>
  <si>
    <r>
      <t>全国大学生生命科学竞赛（创新创业类） -</t>
    </r>
    <r>
      <rPr>
        <b/>
        <sz val="11"/>
        <rFont val="等线"/>
        <family val="3"/>
        <charset val="134"/>
        <scheme val="minor"/>
      </rPr>
      <t xml:space="preserve"> </t>
    </r>
    <r>
      <rPr>
        <sz val="11"/>
        <rFont val="等线"/>
        <family val="3"/>
        <charset val="134"/>
        <scheme val="minor"/>
      </rPr>
      <t>基因组学在食源性金黄色葡萄球菌检测分析中的应用</t>
    </r>
    <phoneticPr fontId="7" type="noConversion"/>
  </si>
  <si>
    <t>1.DOI:10.1186/s10020-026-01453-0
2.ISSN:2095‑6711,CN:13‑9000/G
3.DOI:10.1016/j.jff.2026.107367</t>
    <phoneticPr fontId="7" type="noConversion"/>
  </si>
  <si>
    <t>1、第九届医学机能学实验技能大赛
2、2025年苏州医学院基础医学实验技能比赛</t>
    <phoneticPr fontId="7" type="noConversion"/>
  </si>
  <si>
    <t>1、校级(含学部)
2、校级(含学部)</t>
    <phoneticPr fontId="7" type="noConversion"/>
  </si>
  <si>
    <t>1、三等奖（无特等奖
2、二等奖（无特等奖）</t>
    <phoneticPr fontId="7" type="noConversion"/>
  </si>
  <si>
    <t>1、正式成员
2、正式成员</t>
    <phoneticPr fontId="7" type="noConversion"/>
  </si>
  <si>
    <t>1. 第十一届全国大学生医学创新大赛暨“一带一路”国际竞赛（原“全国大学生基础医学创新研究暨实验设计大赛”）
2. 2025年苏州医学院基础医学实验技能比赛</t>
    <phoneticPr fontId="7" type="noConversion"/>
  </si>
  <si>
    <t>1. 省级
2. 医学院级</t>
    <phoneticPr fontId="7" type="noConversion"/>
  </si>
  <si>
    <t>1. 二等奖（无特等奖）
2. 一等奖（无特等奖）</t>
    <phoneticPr fontId="7" type="noConversion"/>
  </si>
  <si>
    <t>1. 正式成员
2. 正式成员</t>
    <phoneticPr fontId="7" type="noConversion"/>
  </si>
  <si>
    <t>1.第九届医学机能学实验技能大赛
2.2025年苏州医学院基础医学实验技能比赛</t>
    <phoneticPr fontId="7" type="noConversion"/>
  </si>
  <si>
    <t>1.校级(含学部)
2.校级(含学部)</t>
    <phoneticPr fontId="7" type="noConversion"/>
  </si>
  <si>
    <t>1.三等奖（无特等奖）
2.二等奖（无特等奖）</t>
    <phoneticPr fontId="7" type="noConversion"/>
  </si>
  <si>
    <t>1.正式成员
2.正式成员</t>
    <phoneticPr fontId="7" type="noConversion"/>
  </si>
  <si>
    <t>22级临床医学五年制3班</t>
    <phoneticPr fontId="6" type="noConversion"/>
  </si>
  <si>
    <t>22级临床医学五年制1班</t>
    <phoneticPr fontId="6" type="noConversion"/>
  </si>
  <si>
    <t>22级临床医学五年制2班</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</si>
</sst>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8" x14ac:knownFonts="1">
    <font>
      <sz val="11"/>
      <color theme="1"/>
      <name val="等线"/>
      <charset val="134"/>
      <scheme val="minor"/>
    </font>
    <font>
      <b/>
      <sz val="12"/>
      <color theme="1"/>
      <name val="等线"/>
      <family val="3"/>
      <charset val="134"/>
      <scheme val="minor"/>
    </font>
    <font>
      <b/>
      <sz val="11"/>
      <color theme="1"/>
      <name val="等线"/>
      <family val="3"/>
      <charset val="134"/>
      <scheme val="minor"/>
    </font>
    <font>
      <sz val="10"/>
      <color theme="1"/>
      <name val="等线"/>
      <family val="3"/>
      <charset val="134"/>
      <scheme val="minor"/>
    </font>
    <font>
      <sz val="10"/>
      <name val="等线"/>
      <family val="3"/>
      <charset val="134"/>
      <scheme val="minor"/>
    </font>
    <font>
      <sz val="10"/>
      <color rgb="FFFF0000"/>
      <name val="等线"/>
      <family val="3"/>
      <charset val="134"/>
      <scheme val="minor"/>
    </font>
    <font>
      <sz val="9"/>
      <name val="等线"/>
      <family val="3"/>
      <charset val="134"/>
      <scheme val="minor"/>
    </font>
    <font>
      <sz val="9"/>
      <name val="等线"/>
      <family val="2"/>
      <charset val="134"/>
      <scheme val="minor"/>
    </font>
    <font>
      <b/>
      <sz val="10"/>
      <name val="等线"/>
      <family val="3"/>
      <charset val="134"/>
      <scheme val="minor"/>
    </font>
    <font>
      <b/>
      <sz val="11"/>
      <name val="等线"/>
      <family val="3"/>
      <charset val="134"/>
      <scheme val="minor"/>
    </font>
    <font>
      <sz val="11"/>
      <name val="等线"/>
      <family val="3"/>
      <charset val="134"/>
      <scheme val="minor"/>
    </font>
    <font>
      <strike/>
      <sz val="10"/>
      <name val="等线"/>
      <family val="3"/>
      <charset val="134"/>
      <scheme val="minor"/>
    </font>
    <font>
      <b/>
      <sz val="12"/>
      <name val="等线"/>
      <family val="3"/>
      <charset val="134"/>
      <scheme val="minor"/>
    </font>
    <font>
      <sz val="10.5"/>
      <name val="等线"/>
      <family val="3"/>
      <charset val="134"/>
      <scheme val="minor"/>
    </font>
    <font>
      <vertAlign val="superscript"/>
      <sz val="11"/>
      <name val="等线"/>
      <family val="3"/>
      <charset val="134"/>
      <scheme val="minor"/>
    </font>
    <font>
      <sz val="12"/>
      <name val="等线"/>
      <family val="3"/>
      <charset val="134"/>
      <scheme val="minor"/>
    </font>
    <font>
      <sz val="10.5"/>
      <color theme="1"/>
      <name val="等线"/>
      <family val="3"/>
      <charset val="134"/>
      <scheme val="minor"/>
    </font>
    <font>
      <sz val="10"/>
      <color rgb="FF000000"/>
      <name val="等线"/>
      <family val="3"/>
      <charset val="134"/>
      <scheme val="minor"/>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medium">
        <color auto="1"/>
      </right>
      <top/>
      <bottom style="medium">
        <color auto="1"/>
      </bottom>
      <diagonal/>
    </border>
  </borders>
  <cellStyleXfs count="1">
    <xf numFmtId="0" fontId="0" fillId="0" borderId="0">
      <alignment vertical="center"/>
    </xf>
  </cellStyleXfs>
  <cellXfs count="55">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pplyProtection="1">
      <alignment horizontal="center" vertical="center" wrapText="1"/>
      <protection locked="0"/>
    </xf>
    <xf numFmtId="176" fontId="4" fillId="0" borderId="1" xfId="0" applyNumberFormat="1" applyFont="1" applyBorder="1" applyAlignment="1" applyProtection="1">
      <alignment horizontal="center" vertical="center" wrapText="1"/>
      <protection locked="0"/>
    </xf>
    <xf numFmtId="49" fontId="4" fillId="0" borderId="1" xfId="0" applyNumberFormat="1"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quotePrefix="1" applyFont="1" applyFill="1" applyBorder="1" applyAlignment="1">
      <alignment horizontal="center" vertical="center" wrapText="1"/>
    </xf>
    <xf numFmtId="0" fontId="4" fillId="0" borderId="1" xfId="0"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10" fillId="0" borderId="0" xfId="0" applyFont="1" applyFill="1">
      <alignment vertical="center"/>
    </xf>
    <xf numFmtId="0" fontId="4" fillId="0" borderId="0" xfId="0" applyFont="1" applyFill="1" applyAlignment="1">
      <alignment horizontal="center" vertical="center" wrapText="1"/>
    </xf>
    <xf numFmtId="0" fontId="10" fillId="0" borderId="0" xfId="0" applyFont="1" applyFill="1" applyAlignment="1">
      <alignment vertical="center" wrapText="1"/>
    </xf>
    <xf numFmtId="0" fontId="8"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4" fillId="0" borderId="0" xfId="0" applyFont="1" applyAlignment="1">
      <alignment vertical="center" wrapText="1"/>
    </xf>
    <xf numFmtId="0" fontId="4" fillId="0" borderId="0" xfId="0" applyFont="1">
      <alignment vertical="center"/>
    </xf>
    <xf numFmtId="0" fontId="4" fillId="0" borderId="7" xfId="0" applyFont="1" applyBorder="1" applyAlignment="1">
      <alignment horizontal="left" vertical="center" wrapText="1"/>
    </xf>
    <xf numFmtId="0" fontId="4" fillId="0" borderId="1" xfId="0" applyFont="1" applyBorder="1" applyAlignment="1">
      <alignment horizontal="left" vertical="center" wrapText="1"/>
    </xf>
    <xf numFmtId="0" fontId="11"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quotePrefix="1"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quotePrefix="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0" xfId="0" applyFont="1" applyFill="1" applyAlignment="1">
      <alignment vertical="center" wrapText="1"/>
    </xf>
    <xf numFmtId="0" fontId="4" fillId="0" borderId="1" xfId="0" applyFont="1" applyBorder="1" applyAlignment="1">
      <alignment horizontal="justify"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quotePrefix="1" applyFont="1" applyFill="1" applyBorder="1" applyAlignment="1">
      <alignment horizontal="center" vertical="center" wrapText="1"/>
    </xf>
    <xf numFmtId="0" fontId="2" fillId="0" borderId="1" xfId="0" quotePrefix="1"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2" xfId="0" quotePrefix="1" applyFont="1" applyFill="1" applyBorder="1" applyAlignment="1">
      <alignment horizontal="center" vertical="center" wrapText="1"/>
    </xf>
    <xf numFmtId="0" fontId="12"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quotePrefix="1"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www.wps.cn/officeDocument/2023/relationships/customStorage" Target="customStorage/customStorage.xml"/><Relationship Id="rId5" Type="http://schemas.openxmlformats.org/officeDocument/2006/relationships/calcChain" Target="calcChain.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39"/>
  <sheetViews>
    <sheetView tabSelected="1" zoomScale="90" zoomScaleNormal="90" workbookViewId="0">
      <pane xSplit="2" ySplit="3" topLeftCell="C4" activePane="bottomRight" state="frozenSplit"/>
      <selection pane="topRight"/>
      <selection pane="bottomLeft"/>
      <selection pane="bottomRight" activeCell="L10" sqref="L10"/>
    </sheetView>
  </sheetViews>
  <sheetFormatPr defaultColWidth="9" defaultRowHeight="20.100000000000001" customHeight="1" x14ac:dyDescent="0.2"/>
  <cols>
    <col min="1" max="1" width="16.75" style="3" customWidth="1"/>
    <col min="2" max="2" width="12.625" style="3" customWidth="1"/>
    <col min="3" max="3" width="12" style="3" customWidth="1"/>
    <col min="4" max="4" width="11.375" style="3" customWidth="1"/>
    <col min="5" max="5" width="9.25" style="3" customWidth="1"/>
    <col min="6" max="6" width="8.625" style="3" customWidth="1"/>
    <col min="7" max="7" width="11.25" style="3" customWidth="1"/>
    <col min="8" max="8" width="4.625" style="3" customWidth="1"/>
    <col min="9" max="9" width="9.25" style="3" customWidth="1"/>
    <col min="10" max="10" width="4.625" style="3" customWidth="1"/>
    <col min="11" max="12" width="11.375" style="3" customWidth="1"/>
    <col min="13" max="13" width="6.625" style="3" customWidth="1"/>
    <col min="14" max="14" width="4.625" style="3" customWidth="1"/>
    <col min="15" max="15" width="20.625" style="18" customWidth="1"/>
    <col min="16" max="17" width="5.625" style="18" customWidth="1"/>
    <col min="18" max="18" width="6" style="18" customWidth="1"/>
    <col min="19" max="19" width="5.625" style="18" customWidth="1"/>
    <col min="20" max="20" width="4.625" style="18" customWidth="1"/>
    <col min="21" max="21" width="20.625" style="3" customWidth="1"/>
    <col min="22" max="23" width="5.625" style="3" customWidth="1"/>
    <col min="24" max="24" width="4.625" style="3" customWidth="1"/>
    <col min="25" max="25" width="20.625" style="3" customWidth="1"/>
    <col min="26" max="28" width="5.625" style="3" customWidth="1"/>
    <col min="29" max="29" width="4.625" style="3" customWidth="1"/>
    <col min="30" max="30" width="20.625" style="18" customWidth="1"/>
    <col min="31" max="32" width="9" style="18"/>
    <col min="33" max="34" width="5.625" style="18" customWidth="1"/>
    <col min="35" max="35" width="4.625" style="18" customWidth="1"/>
    <col min="36" max="36" width="20.625" style="18" customWidth="1"/>
    <col min="37" max="38" width="5.625" style="18" customWidth="1"/>
    <col min="39" max="39" width="4.625" style="18" customWidth="1"/>
    <col min="40" max="40" width="20.625" style="18" customWidth="1"/>
    <col min="41" max="42" width="5.625" style="18" customWidth="1"/>
    <col min="43" max="43" width="5.375" style="18" customWidth="1"/>
    <col min="44" max="44" width="4.625" style="18" customWidth="1"/>
    <col min="45" max="45" width="20.625" style="18" customWidth="1"/>
    <col min="46" max="48" width="5.625" style="18" customWidth="1"/>
    <col min="49" max="49" width="4.625" style="18" customWidth="1"/>
    <col min="50" max="50" width="20.625" style="18" customWidth="1"/>
    <col min="51" max="52" width="5.625" style="18" customWidth="1"/>
    <col min="53" max="53" width="4.625" style="18" customWidth="1"/>
    <col min="54" max="54" width="20.625" style="18" customWidth="1"/>
    <col min="55" max="58" width="4.625" style="18" customWidth="1"/>
    <col min="59" max="59" width="6.75" style="18" customWidth="1"/>
    <col min="60" max="16384" width="9" style="3"/>
  </cols>
  <sheetData>
    <row r="1" spans="1:59" s="1" customFormat="1" ht="32.1" customHeight="1" x14ac:dyDescent="0.2">
      <c r="A1" s="50" t="s">
        <v>0</v>
      </c>
      <c r="B1" s="50" t="s">
        <v>1</v>
      </c>
      <c r="C1" s="50" t="s">
        <v>2</v>
      </c>
      <c r="D1" s="50" t="s">
        <v>3</v>
      </c>
      <c r="E1" s="51" t="s">
        <v>4</v>
      </c>
      <c r="F1" s="35"/>
      <c r="G1" s="34" t="s">
        <v>5</v>
      </c>
      <c r="H1" s="35"/>
      <c r="I1" s="35"/>
      <c r="J1" s="36"/>
      <c r="K1" s="34" t="s">
        <v>6</v>
      </c>
      <c r="L1" s="35"/>
      <c r="M1" s="35"/>
      <c r="N1" s="35"/>
      <c r="O1" s="34" t="s">
        <v>7</v>
      </c>
      <c r="P1" s="35"/>
      <c r="Q1" s="35"/>
      <c r="R1" s="35"/>
      <c r="S1" s="35"/>
      <c r="T1" s="35"/>
      <c r="U1" s="35"/>
      <c r="V1" s="35"/>
      <c r="W1" s="35"/>
      <c r="X1" s="35"/>
      <c r="Y1" s="35"/>
      <c r="Z1" s="35"/>
      <c r="AA1" s="35"/>
      <c r="AB1" s="35"/>
      <c r="AC1" s="35"/>
      <c r="AD1" s="35"/>
      <c r="AE1" s="35"/>
      <c r="AF1" s="35"/>
      <c r="AG1" s="35"/>
      <c r="AH1" s="35"/>
      <c r="AI1" s="35"/>
      <c r="AJ1" s="35"/>
      <c r="AK1" s="35"/>
      <c r="AL1" s="35"/>
      <c r="AM1" s="36"/>
      <c r="AN1" s="37" t="s">
        <v>286</v>
      </c>
      <c r="AO1" s="38"/>
      <c r="AP1" s="38"/>
      <c r="AQ1" s="38"/>
      <c r="AR1" s="38"/>
      <c r="AS1" s="38"/>
      <c r="AT1" s="38"/>
      <c r="AU1" s="38"/>
      <c r="AV1" s="38"/>
      <c r="AW1" s="38"/>
      <c r="AX1" s="38"/>
      <c r="AY1" s="38"/>
      <c r="AZ1" s="38"/>
      <c r="BA1" s="38"/>
      <c r="BB1" s="38"/>
      <c r="BC1" s="38"/>
      <c r="BD1" s="38"/>
      <c r="BE1" s="38"/>
      <c r="BF1" s="39"/>
      <c r="BG1" s="52" t="s">
        <v>8</v>
      </c>
    </row>
    <row r="2" spans="1:59" s="2" customFormat="1" ht="32.1" customHeight="1" x14ac:dyDescent="0.2">
      <c r="A2" s="50"/>
      <c r="B2" s="50"/>
      <c r="C2" s="50"/>
      <c r="D2" s="50"/>
      <c r="E2" s="50" t="s">
        <v>9</v>
      </c>
      <c r="F2" s="40" t="s">
        <v>10</v>
      </c>
      <c r="G2" s="49" t="s">
        <v>11</v>
      </c>
      <c r="H2" s="40" t="s">
        <v>10</v>
      </c>
      <c r="I2" s="50" t="s">
        <v>12</v>
      </c>
      <c r="J2" s="40" t="s">
        <v>10</v>
      </c>
      <c r="K2" s="40" t="s">
        <v>13</v>
      </c>
      <c r="L2" s="40" t="s">
        <v>14</v>
      </c>
      <c r="M2" s="40" t="s">
        <v>15</v>
      </c>
      <c r="N2" s="40" t="s">
        <v>10</v>
      </c>
      <c r="O2" s="42" t="s">
        <v>16</v>
      </c>
      <c r="P2" s="43"/>
      <c r="Q2" s="43"/>
      <c r="R2" s="43"/>
      <c r="S2" s="43"/>
      <c r="T2" s="44"/>
      <c r="U2" s="45" t="s">
        <v>17</v>
      </c>
      <c r="V2" s="46"/>
      <c r="W2" s="46"/>
      <c r="X2" s="47"/>
      <c r="Y2" s="48" t="s">
        <v>18</v>
      </c>
      <c r="Z2" s="46"/>
      <c r="AA2" s="46"/>
      <c r="AB2" s="46"/>
      <c r="AC2" s="47"/>
      <c r="AD2" s="42" t="s">
        <v>19</v>
      </c>
      <c r="AE2" s="43"/>
      <c r="AF2" s="43"/>
      <c r="AG2" s="43"/>
      <c r="AH2" s="43"/>
      <c r="AI2" s="44"/>
      <c r="AJ2" s="42" t="s">
        <v>20</v>
      </c>
      <c r="AK2" s="43"/>
      <c r="AL2" s="43"/>
      <c r="AM2" s="44"/>
      <c r="AN2" s="53" t="s">
        <v>287</v>
      </c>
      <c r="AO2" s="53"/>
      <c r="AP2" s="53"/>
      <c r="AQ2" s="53"/>
      <c r="AR2" s="53"/>
      <c r="AS2" s="54" t="s">
        <v>288</v>
      </c>
      <c r="AT2" s="53"/>
      <c r="AU2" s="53"/>
      <c r="AV2" s="53"/>
      <c r="AW2" s="53"/>
      <c r="AX2" s="54" t="s">
        <v>289</v>
      </c>
      <c r="AY2" s="53"/>
      <c r="AZ2" s="53"/>
      <c r="BA2" s="53"/>
      <c r="BB2" s="42" t="s">
        <v>471</v>
      </c>
      <c r="BC2" s="43"/>
      <c r="BD2" s="43"/>
      <c r="BE2" s="43"/>
      <c r="BF2" s="44"/>
      <c r="BG2" s="52"/>
    </row>
    <row r="3" spans="1:59" s="2" customFormat="1" ht="32.1" customHeight="1" x14ac:dyDescent="0.2">
      <c r="A3" s="50"/>
      <c r="B3" s="50"/>
      <c r="C3" s="50"/>
      <c r="D3" s="50"/>
      <c r="E3" s="50"/>
      <c r="F3" s="41"/>
      <c r="G3" s="50"/>
      <c r="H3" s="41"/>
      <c r="I3" s="50"/>
      <c r="J3" s="41"/>
      <c r="K3" s="41"/>
      <c r="L3" s="41"/>
      <c r="M3" s="41"/>
      <c r="N3" s="41"/>
      <c r="O3" s="13" t="s">
        <v>21</v>
      </c>
      <c r="P3" s="14" t="s">
        <v>22</v>
      </c>
      <c r="Q3" s="13" t="s">
        <v>23</v>
      </c>
      <c r="R3" s="14" t="s">
        <v>24</v>
      </c>
      <c r="S3" s="13" t="s">
        <v>25</v>
      </c>
      <c r="T3" s="13" t="s">
        <v>10</v>
      </c>
      <c r="U3" s="29" t="s">
        <v>21</v>
      </c>
      <c r="V3" s="30" t="s">
        <v>24</v>
      </c>
      <c r="W3" s="29" t="s">
        <v>25</v>
      </c>
      <c r="X3" s="29" t="s">
        <v>10</v>
      </c>
      <c r="Y3" s="29" t="s">
        <v>21</v>
      </c>
      <c r="Z3" s="29" t="s">
        <v>23</v>
      </c>
      <c r="AA3" s="30" t="s">
        <v>24</v>
      </c>
      <c r="AB3" s="29" t="s">
        <v>25</v>
      </c>
      <c r="AC3" s="29" t="s">
        <v>10</v>
      </c>
      <c r="AD3" s="13" t="s">
        <v>26</v>
      </c>
      <c r="AE3" s="13" t="s">
        <v>27</v>
      </c>
      <c r="AF3" s="13" t="s">
        <v>28</v>
      </c>
      <c r="AG3" s="13" t="s">
        <v>29</v>
      </c>
      <c r="AH3" s="13" t="s">
        <v>30</v>
      </c>
      <c r="AI3" s="13" t="s">
        <v>10</v>
      </c>
      <c r="AJ3" s="13" t="s">
        <v>31</v>
      </c>
      <c r="AK3" s="13" t="s">
        <v>32</v>
      </c>
      <c r="AL3" s="14" t="s">
        <v>33</v>
      </c>
      <c r="AM3" s="14" t="s">
        <v>10</v>
      </c>
      <c r="AN3" s="27" t="s">
        <v>290</v>
      </c>
      <c r="AO3" s="27" t="s">
        <v>291</v>
      </c>
      <c r="AP3" s="27" t="s">
        <v>292</v>
      </c>
      <c r="AQ3" s="28" t="s">
        <v>293</v>
      </c>
      <c r="AR3" s="27" t="s">
        <v>294</v>
      </c>
      <c r="AS3" s="27" t="s">
        <v>290</v>
      </c>
      <c r="AT3" s="27" t="s">
        <v>291</v>
      </c>
      <c r="AU3" s="27" t="s">
        <v>292</v>
      </c>
      <c r="AV3" s="27" t="s">
        <v>295</v>
      </c>
      <c r="AW3" s="27" t="s">
        <v>294</v>
      </c>
      <c r="AX3" s="27" t="s">
        <v>290</v>
      </c>
      <c r="AY3" s="27" t="s">
        <v>291</v>
      </c>
      <c r="AZ3" s="27" t="s">
        <v>292</v>
      </c>
      <c r="BA3" s="27" t="s">
        <v>294</v>
      </c>
      <c r="BB3" s="27" t="s">
        <v>290</v>
      </c>
      <c r="BC3" s="27" t="s">
        <v>291</v>
      </c>
      <c r="BD3" s="27" t="s">
        <v>292</v>
      </c>
      <c r="BE3" s="27" t="s">
        <v>295</v>
      </c>
      <c r="BF3" s="27" t="s">
        <v>294</v>
      </c>
      <c r="BG3" s="52"/>
    </row>
    <row r="4" spans="1:59" ht="39.950000000000003" customHeight="1" x14ac:dyDescent="0.2">
      <c r="A4" s="5" t="s">
        <v>35</v>
      </c>
      <c r="B4" s="4" t="s">
        <v>36</v>
      </c>
      <c r="C4" s="4" t="s">
        <v>37</v>
      </c>
      <c r="D4" s="4" t="s">
        <v>526</v>
      </c>
      <c r="E4" s="8"/>
      <c r="F4" s="8"/>
      <c r="G4" s="9" t="s">
        <v>38</v>
      </c>
      <c r="H4" s="9">
        <v>4</v>
      </c>
      <c r="I4" s="9" t="s">
        <v>39</v>
      </c>
      <c r="J4" s="9">
        <v>5</v>
      </c>
      <c r="K4" s="4"/>
      <c r="L4" s="4"/>
      <c r="M4" s="4"/>
      <c r="N4" s="4"/>
      <c r="O4" s="6" t="s">
        <v>477</v>
      </c>
      <c r="P4" s="6" t="s">
        <v>41</v>
      </c>
      <c r="Q4" s="6" t="s">
        <v>42</v>
      </c>
      <c r="R4" s="6" t="s">
        <v>43</v>
      </c>
      <c r="S4" s="6" t="s">
        <v>44</v>
      </c>
      <c r="T4" s="6">
        <v>4</v>
      </c>
      <c r="U4" s="4"/>
      <c r="V4" s="4"/>
      <c r="W4" s="4"/>
      <c r="X4" s="4"/>
      <c r="Y4" s="4" t="s">
        <v>45</v>
      </c>
      <c r="Z4" s="4" t="s">
        <v>34</v>
      </c>
      <c r="AA4" s="4" t="s">
        <v>46</v>
      </c>
      <c r="AB4" s="4" t="s">
        <v>44</v>
      </c>
      <c r="AC4" s="4">
        <v>0.5</v>
      </c>
      <c r="AD4" s="6"/>
      <c r="AE4" s="6"/>
      <c r="AF4" s="6"/>
      <c r="AG4" s="6"/>
      <c r="AH4" s="6"/>
      <c r="AI4" s="6"/>
      <c r="AJ4" s="6"/>
      <c r="AK4" s="6"/>
      <c r="AL4" s="6"/>
      <c r="AM4" s="6"/>
      <c r="AN4" s="9" t="s">
        <v>296</v>
      </c>
      <c r="AO4" s="9" t="s">
        <v>429</v>
      </c>
      <c r="AP4" s="9" t="s">
        <v>297</v>
      </c>
      <c r="AQ4" s="9" t="s">
        <v>430</v>
      </c>
      <c r="AR4" s="20">
        <v>1</v>
      </c>
      <c r="AS4" s="9" t="s">
        <v>298</v>
      </c>
      <c r="AT4" s="9" t="s">
        <v>48</v>
      </c>
      <c r="AU4" s="9" t="s">
        <v>49</v>
      </c>
      <c r="AV4" s="9" t="s">
        <v>50</v>
      </c>
      <c r="AW4" s="9">
        <v>6</v>
      </c>
      <c r="AX4" s="9"/>
      <c r="AY4" s="9"/>
      <c r="AZ4" s="9"/>
      <c r="BA4" s="9"/>
      <c r="BB4" s="9" t="s">
        <v>51</v>
      </c>
      <c r="BC4" s="9" t="s">
        <v>52</v>
      </c>
      <c r="BD4" s="9" t="s">
        <v>53</v>
      </c>
      <c r="BE4" s="9" t="s">
        <v>50</v>
      </c>
      <c r="BF4" s="9">
        <v>4</v>
      </c>
      <c r="BG4" s="6">
        <f>IF(F4+IF(SUM(H4,J4)&gt;10,10,SUM(H4,J4))+IF(N4&gt;10,10,N4)+IF(IF(SUM(T4,X4,AC4)&gt;15,15,SUM(T4,X4,AC4))+IF(AI4&gt;10,10,AI4)+IF(AM4&gt;5,5,AM4)&gt;30,30,IF(SUM(T4,X4,AC4)&gt;15,15,SUM(T4,X4,AC4))+IF(AI4&gt;10,10,AI4)+IF(AM4&gt;5,5,AM4))+IF(SUM(AR4,AW4,BA4,BF4)&gt;30,30,SUM(AR4,AW4,BA4,BF4))&gt;0,F4+IF(SUM(H4,J4)&gt;10,10,SUM(H4,J4))+IF(N4&gt;10,10,N4)+IF(IF(SUM(T4,X4,AC4)&gt;15,15,SUM(T4,X4,AC4))+IF(AI4&gt;10,10,AI4)+IF(AM4&gt;5,5,AM4)&gt;30,30,IF(SUM(T4,X4,AC4)&gt;15,15,SUM(T4,X4,AC4))+IF(AI4&gt;10,10,AI4)+IF(AM4&gt;5,5,AM4))+IF(SUM(AR4,AW4,BA4,BF4)&gt;30,30,SUM(AR4,AW4,BA4,BF4)),"")</f>
        <v>24.5</v>
      </c>
    </row>
    <row r="5" spans="1:59" ht="39.950000000000003" customHeight="1" x14ac:dyDescent="0.2">
      <c r="A5" s="5" t="s">
        <v>54</v>
      </c>
      <c r="B5" s="4" t="s">
        <v>55</v>
      </c>
      <c r="C5" s="4" t="s">
        <v>37</v>
      </c>
      <c r="D5" s="4" t="s">
        <v>526</v>
      </c>
      <c r="E5" s="8"/>
      <c r="F5" s="8"/>
      <c r="G5" s="9" t="s">
        <v>38</v>
      </c>
      <c r="H5" s="9">
        <v>4</v>
      </c>
      <c r="I5" s="9" t="s">
        <v>39</v>
      </c>
      <c r="J5" s="9">
        <v>0</v>
      </c>
      <c r="K5" s="4"/>
      <c r="L5" s="4"/>
      <c r="M5" s="4"/>
      <c r="N5" s="4"/>
      <c r="O5" s="6" t="s">
        <v>56</v>
      </c>
      <c r="P5" s="6" t="s">
        <v>57</v>
      </c>
      <c r="Q5" s="6" t="s">
        <v>42</v>
      </c>
      <c r="R5" s="6" t="s">
        <v>46</v>
      </c>
      <c r="S5" s="6" t="s">
        <v>44</v>
      </c>
      <c r="T5" s="6">
        <v>4</v>
      </c>
      <c r="U5" s="4"/>
      <c r="V5" s="4"/>
      <c r="W5" s="4"/>
      <c r="X5" s="4"/>
      <c r="Y5" s="4"/>
      <c r="Z5" s="4"/>
      <c r="AA5" s="4"/>
      <c r="AB5" s="4"/>
      <c r="AC5" s="4"/>
      <c r="AD5" s="6" t="s">
        <v>365</v>
      </c>
      <c r="AE5" s="6" t="s">
        <v>366</v>
      </c>
      <c r="AF5" s="6" t="s">
        <v>367</v>
      </c>
      <c r="AG5" s="6" t="s">
        <v>58</v>
      </c>
      <c r="AH5" s="6" t="s">
        <v>368</v>
      </c>
      <c r="AI5" s="6">
        <v>5</v>
      </c>
      <c r="AJ5" s="6"/>
      <c r="AK5" s="6"/>
      <c r="AL5" s="6"/>
      <c r="AM5" s="6"/>
      <c r="AN5" s="9" t="s">
        <v>299</v>
      </c>
      <c r="AO5" s="9" t="s">
        <v>434</v>
      </c>
      <c r="AP5" s="9" t="s">
        <v>300</v>
      </c>
      <c r="AQ5" s="9" t="s">
        <v>301</v>
      </c>
      <c r="AR5" s="20">
        <v>1.5</v>
      </c>
      <c r="AS5" s="9"/>
      <c r="AT5" s="9"/>
      <c r="AU5" s="9"/>
      <c r="AV5" s="9"/>
      <c r="AW5" s="9"/>
      <c r="AX5" s="9" t="s">
        <v>456</v>
      </c>
      <c r="AY5" s="9" t="s">
        <v>466</v>
      </c>
      <c r="AZ5" s="9" t="s">
        <v>457</v>
      </c>
      <c r="BA5" s="20">
        <v>4</v>
      </c>
      <c r="BB5" s="9" t="s">
        <v>472</v>
      </c>
      <c r="BC5" s="9" t="s">
        <v>470</v>
      </c>
      <c r="BD5" s="9" t="s">
        <v>473</v>
      </c>
      <c r="BE5" s="9" t="s">
        <v>461</v>
      </c>
      <c r="BF5" s="20">
        <v>3</v>
      </c>
      <c r="BG5" s="6">
        <f t="shared" ref="BG5:BG39" si="0">IF(F5+IF(SUM(H5,J5)&gt;10,10,SUM(H5,J5))+IF(N5&gt;10,10,N5)+IF(IF(SUM(T5,X5,AC5)&gt;15,15,SUM(T5,X5,AC5))+IF(AI5&gt;10,10,AI5)+IF(AM5&gt;5,5,AM5)&gt;30,30,IF(SUM(T5,X5,AC5)&gt;15,15,SUM(T5,X5,AC5))+IF(AI5&gt;10,10,AI5)+IF(AM5&gt;5,5,AM5))+IF(SUM(AR5,AW5,BA5,BF5)&gt;30,30,SUM(AR5,AW5,BA5,BF5))&gt;0,F5+IF(SUM(H5,J5)&gt;10,10,SUM(H5,J5))+IF(N5&gt;10,10,N5)+IF(IF(SUM(T5,X5,AC5)&gt;15,15,SUM(T5,X5,AC5))+IF(AI5&gt;10,10,AI5)+IF(AM5&gt;5,5,AM5)&gt;30,30,IF(SUM(T5,X5,AC5)&gt;15,15,SUM(T5,X5,AC5))+IF(AI5&gt;10,10,AI5)+IF(AM5&gt;5,5,AM5))+IF(SUM(AR5,AW5,BA5,BF5)&gt;30,30,SUM(AR5,AW5,BA5,BF5)),"")</f>
        <v>21.5</v>
      </c>
    </row>
    <row r="6" spans="1:59" ht="39.950000000000003" customHeight="1" x14ac:dyDescent="0.2">
      <c r="A6" s="5" t="s">
        <v>60</v>
      </c>
      <c r="B6" s="4" t="s">
        <v>61</v>
      </c>
      <c r="C6" s="4" t="s">
        <v>37</v>
      </c>
      <c r="D6" s="4" t="s">
        <v>527</v>
      </c>
      <c r="E6" s="8"/>
      <c r="F6" s="8"/>
      <c r="G6" s="9" t="s">
        <v>38</v>
      </c>
      <c r="H6" s="9">
        <v>4</v>
      </c>
      <c r="I6" s="9" t="s">
        <v>62</v>
      </c>
      <c r="J6" s="9">
        <v>8</v>
      </c>
      <c r="K6" s="4"/>
      <c r="L6" s="4"/>
      <c r="M6" s="4"/>
      <c r="N6" s="4"/>
      <c r="O6" s="6" t="s">
        <v>63</v>
      </c>
      <c r="P6" s="6" t="s">
        <v>480</v>
      </c>
      <c r="Q6" s="6" t="s">
        <v>64</v>
      </c>
      <c r="R6" s="6" t="s">
        <v>65</v>
      </c>
      <c r="S6" s="6" t="s">
        <v>66</v>
      </c>
      <c r="T6" s="6">
        <v>5</v>
      </c>
      <c r="U6" s="4"/>
      <c r="V6" s="4"/>
      <c r="W6" s="4"/>
      <c r="X6" s="4"/>
      <c r="Y6" s="4" t="s">
        <v>67</v>
      </c>
      <c r="Z6" s="4" t="s">
        <v>68</v>
      </c>
      <c r="AA6" s="4" t="s">
        <v>69</v>
      </c>
      <c r="AB6" s="4" t="s">
        <v>70</v>
      </c>
      <c r="AC6" s="4">
        <v>1.5</v>
      </c>
      <c r="AD6" s="6" t="s">
        <v>369</v>
      </c>
      <c r="AE6" s="6" t="s">
        <v>370</v>
      </c>
      <c r="AF6" s="6" t="s">
        <v>371</v>
      </c>
      <c r="AG6" s="6" t="s">
        <v>372</v>
      </c>
      <c r="AH6" s="6" t="s">
        <v>373</v>
      </c>
      <c r="AI6" s="6">
        <v>0.5</v>
      </c>
      <c r="AJ6" s="6"/>
      <c r="AK6" s="6"/>
      <c r="AL6" s="6"/>
      <c r="AM6" s="6"/>
      <c r="AN6" s="9"/>
      <c r="AO6" s="9"/>
      <c r="AP6" s="9"/>
      <c r="AQ6" s="9"/>
      <c r="AR6" s="9"/>
      <c r="AS6" s="9" t="s">
        <v>514</v>
      </c>
      <c r="AT6" s="9" t="s">
        <v>515</v>
      </c>
      <c r="AU6" s="9" t="s">
        <v>516</v>
      </c>
      <c r="AV6" s="9" t="s">
        <v>517</v>
      </c>
      <c r="AW6" s="20">
        <v>9</v>
      </c>
      <c r="AX6" s="9" t="s">
        <v>302</v>
      </c>
      <c r="AY6" s="9" t="s">
        <v>48</v>
      </c>
      <c r="AZ6" s="9" t="s">
        <v>71</v>
      </c>
      <c r="BA6" s="9">
        <v>0.5</v>
      </c>
      <c r="BB6" s="9"/>
      <c r="BC6" s="9"/>
      <c r="BD6" s="9"/>
      <c r="BE6" s="9"/>
      <c r="BF6" s="9"/>
      <c r="BG6" s="6">
        <f t="shared" si="0"/>
        <v>26.5</v>
      </c>
    </row>
    <row r="7" spans="1:59" ht="39.950000000000003" customHeight="1" x14ac:dyDescent="0.2">
      <c r="A7" s="5" t="s">
        <v>72</v>
      </c>
      <c r="B7" s="4" t="s">
        <v>73</v>
      </c>
      <c r="C7" s="4" t="s">
        <v>37</v>
      </c>
      <c r="D7" s="4" t="s">
        <v>528</v>
      </c>
      <c r="E7" s="8"/>
      <c r="F7" s="8"/>
      <c r="G7" s="9" t="s">
        <v>38</v>
      </c>
      <c r="H7" s="9">
        <v>0</v>
      </c>
      <c r="I7" s="9" t="s">
        <v>39</v>
      </c>
      <c r="J7" s="9">
        <v>15</v>
      </c>
      <c r="K7" s="4"/>
      <c r="L7" s="4"/>
      <c r="M7" s="4"/>
      <c r="N7" s="4"/>
      <c r="O7" s="6" t="s">
        <v>74</v>
      </c>
      <c r="P7" s="6" t="s">
        <v>75</v>
      </c>
      <c r="Q7" s="6" t="s">
        <v>76</v>
      </c>
      <c r="R7" s="6" t="s">
        <v>77</v>
      </c>
      <c r="S7" s="6" t="s">
        <v>78</v>
      </c>
      <c r="T7" s="6">
        <v>5.5</v>
      </c>
      <c r="U7" s="4"/>
      <c r="V7" s="4"/>
      <c r="W7" s="4"/>
      <c r="X7" s="4"/>
      <c r="Y7" s="4" t="s">
        <v>79</v>
      </c>
      <c r="Z7" s="4" t="s">
        <v>80</v>
      </c>
      <c r="AA7" s="4" t="s">
        <v>81</v>
      </c>
      <c r="AB7" s="4" t="s">
        <v>78</v>
      </c>
      <c r="AC7" s="4">
        <v>2</v>
      </c>
      <c r="AD7" s="6" t="s">
        <v>374</v>
      </c>
      <c r="AE7" s="6" t="s">
        <v>375</v>
      </c>
      <c r="AF7" s="6" t="s">
        <v>376</v>
      </c>
      <c r="AG7" s="6" t="s">
        <v>82</v>
      </c>
      <c r="AH7" s="6" t="s">
        <v>83</v>
      </c>
      <c r="AI7" s="6">
        <v>3</v>
      </c>
      <c r="AJ7" s="6"/>
      <c r="AK7" s="6"/>
      <c r="AL7" s="6"/>
      <c r="AM7" s="6"/>
      <c r="AN7" s="9" t="s">
        <v>435</v>
      </c>
      <c r="AO7" s="9" t="s">
        <v>431</v>
      </c>
      <c r="AP7" s="9" t="s">
        <v>436</v>
      </c>
      <c r="AQ7" s="9" t="s">
        <v>437</v>
      </c>
      <c r="AR7" s="20">
        <v>5</v>
      </c>
      <c r="AS7" s="9" t="s">
        <v>303</v>
      </c>
      <c r="AT7" s="9" t="s">
        <v>304</v>
      </c>
      <c r="AU7" s="9" t="s">
        <v>305</v>
      </c>
      <c r="AV7" s="9" t="s">
        <v>50</v>
      </c>
      <c r="AW7" s="9">
        <v>3</v>
      </c>
      <c r="AX7" s="9" t="s">
        <v>306</v>
      </c>
      <c r="AY7" s="9" t="s">
        <v>307</v>
      </c>
      <c r="AZ7" s="9" t="s">
        <v>308</v>
      </c>
      <c r="BA7" s="9">
        <v>8.25</v>
      </c>
      <c r="BB7" s="9" t="s">
        <v>309</v>
      </c>
      <c r="BC7" s="9" t="s">
        <v>310</v>
      </c>
      <c r="BD7" s="9" t="s">
        <v>53</v>
      </c>
      <c r="BE7" s="9" t="s">
        <v>50</v>
      </c>
      <c r="BF7" s="9">
        <v>4</v>
      </c>
      <c r="BG7" s="6">
        <f t="shared" si="0"/>
        <v>40.75</v>
      </c>
    </row>
    <row r="8" spans="1:59" ht="39.950000000000003" customHeight="1" x14ac:dyDescent="0.2">
      <c r="A8" s="5" t="s">
        <v>84</v>
      </c>
      <c r="B8" s="4" t="s">
        <v>85</v>
      </c>
      <c r="C8" s="4" t="s">
        <v>37</v>
      </c>
      <c r="D8" s="4" t="s">
        <v>528</v>
      </c>
      <c r="E8" s="8"/>
      <c r="F8" s="8"/>
      <c r="G8" s="9" t="s">
        <v>38</v>
      </c>
      <c r="H8" s="9">
        <v>4</v>
      </c>
      <c r="I8" s="9" t="s">
        <v>39</v>
      </c>
      <c r="J8" s="9">
        <v>5</v>
      </c>
      <c r="K8" s="4"/>
      <c r="L8" s="4"/>
      <c r="M8" s="4"/>
      <c r="N8" s="4"/>
      <c r="O8" s="6" t="s">
        <v>86</v>
      </c>
      <c r="P8" s="6" t="s">
        <v>87</v>
      </c>
      <c r="Q8" s="6" t="s">
        <v>76</v>
      </c>
      <c r="R8" s="6" t="s">
        <v>77</v>
      </c>
      <c r="S8" s="6" t="s">
        <v>78</v>
      </c>
      <c r="T8" s="6">
        <v>6</v>
      </c>
      <c r="U8" s="4"/>
      <c r="V8" s="4"/>
      <c r="W8" s="4"/>
      <c r="X8" s="4"/>
      <c r="Y8" s="4"/>
      <c r="Z8" s="4"/>
      <c r="AA8" s="4"/>
      <c r="AB8" s="4"/>
      <c r="AC8" s="4"/>
      <c r="AD8" s="6"/>
      <c r="AE8" s="6"/>
      <c r="AF8" s="6"/>
      <c r="AG8" s="6"/>
      <c r="AH8" s="6"/>
      <c r="AI8" s="6"/>
      <c r="AJ8" s="6"/>
      <c r="AK8" s="6"/>
      <c r="AL8" s="6"/>
      <c r="AM8" s="6"/>
      <c r="AN8" s="9"/>
      <c r="AO8" s="9"/>
      <c r="AP8" s="9"/>
      <c r="AQ8" s="9"/>
      <c r="AR8" s="9"/>
      <c r="AS8" s="9" t="s">
        <v>445</v>
      </c>
      <c r="AT8" s="9" t="s">
        <v>48</v>
      </c>
      <c r="AU8" s="9" t="s">
        <v>49</v>
      </c>
      <c r="AV8" s="9" t="s">
        <v>50</v>
      </c>
      <c r="AW8" s="9">
        <v>6</v>
      </c>
      <c r="AX8" s="9" t="s">
        <v>88</v>
      </c>
      <c r="AY8" s="9" t="s">
        <v>41</v>
      </c>
      <c r="AZ8" s="9" t="s">
        <v>89</v>
      </c>
      <c r="BA8" s="9">
        <v>10</v>
      </c>
      <c r="BB8" s="9"/>
      <c r="BC8" s="9"/>
      <c r="BD8" s="9"/>
      <c r="BE8" s="9"/>
      <c r="BF8" s="9"/>
      <c r="BG8" s="6">
        <f t="shared" si="0"/>
        <v>31</v>
      </c>
    </row>
    <row r="9" spans="1:59" ht="39.950000000000003" customHeight="1" x14ac:dyDescent="0.2">
      <c r="A9" s="5" t="s">
        <v>90</v>
      </c>
      <c r="B9" s="4" t="s">
        <v>91</v>
      </c>
      <c r="C9" s="4" t="s">
        <v>37</v>
      </c>
      <c r="D9" s="4" t="s">
        <v>528</v>
      </c>
      <c r="E9" s="8"/>
      <c r="F9" s="8"/>
      <c r="G9" s="9" t="s">
        <v>92</v>
      </c>
      <c r="H9" s="9">
        <v>3</v>
      </c>
      <c r="I9" s="9"/>
      <c r="J9" s="9"/>
      <c r="K9" s="4"/>
      <c r="L9" s="4"/>
      <c r="M9" s="4"/>
      <c r="N9" s="4"/>
      <c r="O9" s="6" t="s">
        <v>93</v>
      </c>
      <c r="P9" s="6" t="s">
        <v>41</v>
      </c>
      <c r="Q9" s="6" t="s">
        <v>34</v>
      </c>
      <c r="R9" s="6" t="s">
        <v>46</v>
      </c>
      <c r="S9" s="6" t="s">
        <v>44</v>
      </c>
      <c r="T9" s="6">
        <v>2.5</v>
      </c>
      <c r="U9" s="4"/>
      <c r="V9" s="4"/>
      <c r="W9" s="4"/>
      <c r="X9" s="4"/>
      <c r="Y9" s="4" t="s">
        <v>94</v>
      </c>
      <c r="Z9" s="4" t="s">
        <v>42</v>
      </c>
      <c r="AA9" s="4" t="s">
        <v>46</v>
      </c>
      <c r="AB9" s="4" t="s">
        <v>95</v>
      </c>
      <c r="AC9" s="4">
        <v>3</v>
      </c>
      <c r="AD9" s="6" t="s">
        <v>377</v>
      </c>
      <c r="AE9" s="6" t="s">
        <v>96</v>
      </c>
      <c r="AF9" s="6" t="s">
        <v>97</v>
      </c>
      <c r="AG9" s="6" t="s">
        <v>58</v>
      </c>
      <c r="AH9" s="19" t="s">
        <v>98</v>
      </c>
      <c r="AI9" s="6">
        <v>6.5</v>
      </c>
      <c r="AJ9" s="6"/>
      <c r="AK9" s="6"/>
      <c r="AL9" s="6"/>
      <c r="AM9" s="6"/>
      <c r="AN9" s="21"/>
      <c r="AO9" s="21"/>
      <c r="AP9" s="21"/>
      <c r="AQ9" s="21"/>
      <c r="AR9" s="21"/>
      <c r="AS9" s="9"/>
      <c r="AT9" s="9"/>
      <c r="AU9" s="9"/>
      <c r="AV9" s="9"/>
      <c r="AW9" s="9"/>
      <c r="AX9" s="9"/>
      <c r="AY9" s="9"/>
      <c r="AZ9" s="9"/>
      <c r="BA9" s="9"/>
      <c r="BB9" s="9"/>
      <c r="BC9" s="9"/>
      <c r="BD9" s="9"/>
      <c r="BE9" s="9"/>
      <c r="BF9" s="9"/>
      <c r="BG9" s="6">
        <f t="shared" si="0"/>
        <v>15</v>
      </c>
    </row>
    <row r="10" spans="1:59" ht="39.950000000000003" customHeight="1" x14ac:dyDescent="0.2">
      <c r="A10" s="5" t="s">
        <v>99</v>
      </c>
      <c r="B10" s="4" t="s">
        <v>100</v>
      </c>
      <c r="C10" s="4" t="s">
        <v>37</v>
      </c>
      <c r="D10" s="4" t="s">
        <v>528</v>
      </c>
      <c r="E10" s="8"/>
      <c r="F10" s="8"/>
      <c r="G10" s="9" t="s">
        <v>38</v>
      </c>
      <c r="H10" s="9">
        <v>4</v>
      </c>
      <c r="I10" s="9" t="s">
        <v>39</v>
      </c>
      <c r="J10" s="9">
        <v>10</v>
      </c>
      <c r="K10" s="4"/>
      <c r="L10" s="4"/>
      <c r="M10" s="4"/>
      <c r="N10" s="4"/>
      <c r="O10" s="6" t="s">
        <v>101</v>
      </c>
      <c r="P10" s="6" t="s">
        <v>59</v>
      </c>
      <c r="Q10" s="6" t="s">
        <v>34</v>
      </c>
      <c r="R10" s="6" t="s">
        <v>43</v>
      </c>
      <c r="S10" s="6" t="s">
        <v>102</v>
      </c>
      <c r="T10" s="6">
        <v>2</v>
      </c>
      <c r="U10" s="4"/>
      <c r="V10" s="4"/>
      <c r="W10" s="4"/>
      <c r="X10" s="4"/>
      <c r="Y10" s="4" t="s">
        <v>103</v>
      </c>
      <c r="Z10" s="4" t="s">
        <v>42</v>
      </c>
      <c r="AA10" s="4" t="s">
        <v>46</v>
      </c>
      <c r="AB10" s="4" t="s">
        <v>46</v>
      </c>
      <c r="AC10" s="4">
        <v>1</v>
      </c>
      <c r="AD10" s="6" t="s">
        <v>510</v>
      </c>
      <c r="AE10" s="6" t="s">
        <v>104</v>
      </c>
      <c r="AF10" s="6" t="s">
        <v>105</v>
      </c>
      <c r="AG10" s="6" t="s">
        <v>58</v>
      </c>
      <c r="AH10" s="6" t="s">
        <v>106</v>
      </c>
      <c r="AI10" s="6">
        <v>3.5</v>
      </c>
      <c r="AJ10" s="6"/>
      <c r="AK10" s="6"/>
      <c r="AL10" s="6"/>
      <c r="AM10" s="6"/>
      <c r="AN10" s="9" t="s">
        <v>511</v>
      </c>
      <c r="AO10" s="9" t="s">
        <v>59</v>
      </c>
      <c r="AP10" s="9" t="s">
        <v>71</v>
      </c>
      <c r="AQ10" s="9" t="s">
        <v>107</v>
      </c>
      <c r="AR10" s="9">
        <v>2</v>
      </c>
      <c r="AS10" s="9"/>
      <c r="AT10" s="9"/>
      <c r="AU10" s="9"/>
      <c r="AV10" s="9"/>
      <c r="AW10" s="9"/>
      <c r="AX10" s="9"/>
      <c r="AY10" s="9"/>
      <c r="AZ10" s="9"/>
      <c r="BA10" s="9"/>
      <c r="BB10" s="9"/>
      <c r="BC10" s="9"/>
      <c r="BD10" s="9"/>
      <c r="BE10" s="9"/>
      <c r="BF10" s="9"/>
      <c r="BG10" s="6">
        <f t="shared" si="0"/>
        <v>18.5</v>
      </c>
    </row>
    <row r="11" spans="1:59" ht="39.950000000000003" customHeight="1" x14ac:dyDescent="0.2">
      <c r="A11" s="5" t="s">
        <v>108</v>
      </c>
      <c r="B11" s="4" t="s">
        <v>109</v>
      </c>
      <c r="C11" s="4" t="s">
        <v>37</v>
      </c>
      <c r="D11" s="4" t="s">
        <v>528</v>
      </c>
      <c r="E11" s="8"/>
      <c r="F11" s="8"/>
      <c r="G11" s="9" t="s">
        <v>92</v>
      </c>
      <c r="H11" s="9">
        <v>3</v>
      </c>
      <c r="I11" s="9" t="s">
        <v>39</v>
      </c>
      <c r="J11" s="9">
        <v>5</v>
      </c>
      <c r="K11" s="4"/>
      <c r="L11" s="4"/>
      <c r="M11" s="4"/>
      <c r="N11" s="4"/>
      <c r="O11" s="6" t="s">
        <v>503</v>
      </c>
      <c r="P11" s="6" t="s">
        <v>59</v>
      </c>
      <c r="Q11" s="6" t="s">
        <v>42</v>
      </c>
      <c r="R11" s="6" t="s">
        <v>43</v>
      </c>
      <c r="S11" s="6" t="s">
        <v>44</v>
      </c>
      <c r="T11" s="6">
        <v>1</v>
      </c>
      <c r="U11" s="4"/>
      <c r="V11" s="4"/>
      <c r="W11" s="4"/>
      <c r="X11" s="4"/>
      <c r="Y11" s="4"/>
      <c r="Z11" s="4"/>
      <c r="AA11" s="4"/>
      <c r="AB11" s="4"/>
      <c r="AC11" s="4"/>
      <c r="AD11" s="6"/>
      <c r="AE11" s="6"/>
      <c r="AF11" s="6"/>
      <c r="AG11" s="6"/>
      <c r="AH11" s="6"/>
      <c r="AI11" s="6"/>
      <c r="AJ11" s="6"/>
      <c r="AK11" s="6"/>
      <c r="AL11" s="6"/>
      <c r="AM11" s="6"/>
      <c r="AN11" s="9"/>
      <c r="AO11" s="9"/>
      <c r="AP11" s="9"/>
      <c r="AQ11" s="9"/>
      <c r="AR11" s="9"/>
      <c r="AS11" s="9" t="s">
        <v>452</v>
      </c>
      <c r="AT11" s="9" t="s">
        <v>57</v>
      </c>
      <c r="AU11" s="9" t="s">
        <v>71</v>
      </c>
      <c r="AV11" s="9" t="s">
        <v>50</v>
      </c>
      <c r="AW11" s="20">
        <v>18</v>
      </c>
      <c r="AX11" s="9" t="s">
        <v>512</v>
      </c>
      <c r="AY11" s="9" t="s">
        <v>41</v>
      </c>
      <c r="AZ11" s="9" t="s">
        <v>110</v>
      </c>
      <c r="BA11" s="20">
        <v>4</v>
      </c>
      <c r="BB11" s="9"/>
      <c r="BC11" s="9"/>
      <c r="BD11" s="9"/>
      <c r="BE11" s="9"/>
      <c r="BF11" s="9"/>
      <c r="BG11" s="6">
        <f t="shared" si="0"/>
        <v>31</v>
      </c>
    </row>
    <row r="12" spans="1:59" ht="39.950000000000003" customHeight="1" x14ac:dyDescent="0.2">
      <c r="A12" s="5" t="s">
        <v>111</v>
      </c>
      <c r="B12" s="4" t="s">
        <v>112</v>
      </c>
      <c r="C12" s="4" t="s">
        <v>37</v>
      </c>
      <c r="D12" s="4" t="s">
        <v>528</v>
      </c>
      <c r="E12" s="8"/>
      <c r="F12" s="8"/>
      <c r="G12" s="9" t="s">
        <v>38</v>
      </c>
      <c r="H12" s="9">
        <v>4</v>
      </c>
      <c r="I12" s="9" t="s">
        <v>113</v>
      </c>
      <c r="J12" s="9">
        <v>10</v>
      </c>
      <c r="K12" s="4"/>
      <c r="L12" s="4"/>
      <c r="M12" s="4"/>
      <c r="N12" s="4"/>
      <c r="O12" s="6" t="s">
        <v>114</v>
      </c>
      <c r="P12" s="6" t="s">
        <v>481</v>
      </c>
      <c r="Q12" s="6" t="s">
        <v>482</v>
      </c>
      <c r="R12" s="6" t="s">
        <v>115</v>
      </c>
      <c r="S12" s="6" t="s">
        <v>116</v>
      </c>
      <c r="T12" s="6">
        <v>7</v>
      </c>
      <c r="U12" s="4"/>
      <c r="V12" s="4"/>
      <c r="W12" s="4"/>
      <c r="X12" s="4"/>
      <c r="Y12" s="4" t="s">
        <v>117</v>
      </c>
      <c r="Z12" s="4" t="s">
        <v>42</v>
      </c>
      <c r="AA12" s="4" t="s">
        <v>46</v>
      </c>
      <c r="AB12" s="4" t="s">
        <v>102</v>
      </c>
      <c r="AC12" s="4">
        <v>3</v>
      </c>
      <c r="AD12" s="6" t="s">
        <v>378</v>
      </c>
      <c r="AE12" s="6" t="s">
        <v>379</v>
      </c>
      <c r="AF12" s="6" t="s">
        <v>380</v>
      </c>
      <c r="AG12" s="6" t="s">
        <v>381</v>
      </c>
      <c r="AH12" s="6" t="s">
        <v>382</v>
      </c>
      <c r="AI12" s="6">
        <v>10</v>
      </c>
      <c r="AJ12" s="6"/>
      <c r="AK12" s="6"/>
      <c r="AL12" s="6"/>
      <c r="AM12" s="6"/>
      <c r="AN12" s="9" t="s">
        <v>438</v>
      </c>
      <c r="AO12" s="9" t="s">
        <v>432</v>
      </c>
      <c r="AP12" s="9" t="s">
        <v>433</v>
      </c>
      <c r="AQ12" s="9" t="s">
        <v>439</v>
      </c>
      <c r="AR12" s="20">
        <v>24</v>
      </c>
      <c r="AS12" s="9" t="s">
        <v>453</v>
      </c>
      <c r="AT12" s="9" t="s">
        <v>41</v>
      </c>
      <c r="AU12" s="9" t="s">
        <v>89</v>
      </c>
      <c r="AV12" s="9" t="s">
        <v>50</v>
      </c>
      <c r="AW12" s="9">
        <v>30</v>
      </c>
      <c r="AX12" s="9"/>
      <c r="AY12" s="9"/>
      <c r="AZ12" s="9"/>
      <c r="BA12" s="9"/>
      <c r="BB12" s="9"/>
      <c r="BC12" s="9"/>
      <c r="BD12" s="9"/>
      <c r="BE12" s="9"/>
      <c r="BF12" s="9"/>
      <c r="BG12" s="6">
        <f t="shared" si="0"/>
        <v>60</v>
      </c>
    </row>
    <row r="13" spans="1:59" ht="39.950000000000003" customHeight="1" x14ac:dyDescent="0.2">
      <c r="A13" s="5" t="s">
        <v>118</v>
      </c>
      <c r="B13" s="4" t="s">
        <v>119</v>
      </c>
      <c r="C13" s="4" t="s">
        <v>37</v>
      </c>
      <c r="D13" s="4" t="s">
        <v>526</v>
      </c>
      <c r="E13" s="8"/>
      <c r="F13" s="8"/>
      <c r="G13" s="9" t="s">
        <v>38</v>
      </c>
      <c r="H13" s="9">
        <v>4</v>
      </c>
      <c r="I13" s="9" t="s">
        <v>39</v>
      </c>
      <c r="J13" s="9">
        <v>0</v>
      </c>
      <c r="K13" s="4"/>
      <c r="L13" s="4"/>
      <c r="M13" s="4"/>
      <c r="N13" s="4"/>
      <c r="O13" s="6" t="s">
        <v>120</v>
      </c>
      <c r="P13" s="6" t="s">
        <v>57</v>
      </c>
      <c r="Q13" s="6" t="s">
        <v>34</v>
      </c>
      <c r="R13" s="6" t="s">
        <v>43</v>
      </c>
      <c r="S13" s="6" t="s">
        <v>44</v>
      </c>
      <c r="T13" s="6">
        <v>1.5</v>
      </c>
      <c r="U13" s="4"/>
      <c r="V13" s="4"/>
      <c r="W13" s="4"/>
      <c r="X13" s="4"/>
      <c r="Y13" s="4" t="s">
        <v>121</v>
      </c>
      <c r="Z13" s="4" t="s">
        <v>34</v>
      </c>
      <c r="AA13" s="4" t="s">
        <v>46</v>
      </c>
      <c r="AB13" s="4" t="s">
        <v>44</v>
      </c>
      <c r="AC13" s="4">
        <v>0.5</v>
      </c>
      <c r="AD13" s="6"/>
      <c r="AE13" s="6"/>
      <c r="AF13" s="6"/>
      <c r="AG13" s="6"/>
      <c r="AH13" s="6"/>
      <c r="AI13" s="6"/>
      <c r="AJ13" s="6"/>
      <c r="AK13" s="6"/>
      <c r="AL13" s="6"/>
      <c r="AM13" s="6"/>
      <c r="AN13" s="21"/>
      <c r="AO13" s="21"/>
      <c r="AP13" s="21"/>
      <c r="AQ13" s="21"/>
      <c r="AR13" s="21"/>
      <c r="AS13" s="9"/>
      <c r="AT13" s="9"/>
      <c r="AU13" s="9"/>
      <c r="AV13" s="9"/>
      <c r="AW13" s="9"/>
      <c r="AX13" s="9"/>
      <c r="AY13" s="9"/>
      <c r="AZ13" s="9"/>
      <c r="BA13" s="9"/>
      <c r="BB13" s="25" t="s">
        <v>462</v>
      </c>
      <c r="BC13" s="9" t="s">
        <v>463</v>
      </c>
      <c r="BD13" s="9" t="s">
        <v>464</v>
      </c>
      <c r="BE13" s="9" t="s">
        <v>465</v>
      </c>
      <c r="BF13" s="9">
        <v>9.5</v>
      </c>
      <c r="BG13" s="6">
        <f t="shared" si="0"/>
        <v>15.5</v>
      </c>
    </row>
    <row r="14" spans="1:59" ht="39.950000000000003" customHeight="1" x14ac:dyDescent="0.2">
      <c r="A14" s="5" t="s">
        <v>123</v>
      </c>
      <c r="B14" s="4" t="s">
        <v>124</v>
      </c>
      <c r="C14" s="4" t="s">
        <v>37</v>
      </c>
      <c r="D14" s="4" t="s">
        <v>528</v>
      </c>
      <c r="E14" s="8"/>
      <c r="F14" s="8"/>
      <c r="G14" s="9" t="s">
        <v>38</v>
      </c>
      <c r="H14" s="9">
        <v>4</v>
      </c>
      <c r="I14" s="9" t="s">
        <v>39</v>
      </c>
      <c r="J14" s="9">
        <v>5</v>
      </c>
      <c r="K14" s="4"/>
      <c r="L14" s="4"/>
      <c r="M14" s="4"/>
      <c r="N14" s="4"/>
      <c r="O14" s="15" t="s">
        <v>125</v>
      </c>
      <c r="P14" s="6" t="s">
        <v>57</v>
      </c>
      <c r="Q14" s="6" t="s">
        <v>34</v>
      </c>
      <c r="R14" s="6" t="s">
        <v>43</v>
      </c>
      <c r="S14" s="6" t="s">
        <v>44</v>
      </c>
      <c r="T14" s="6">
        <v>1.5</v>
      </c>
      <c r="U14" s="4"/>
      <c r="V14" s="4"/>
      <c r="W14" s="4"/>
      <c r="X14" s="4"/>
      <c r="Y14" s="4"/>
      <c r="Z14" s="4"/>
      <c r="AA14" s="4"/>
      <c r="AB14" s="4"/>
      <c r="AC14" s="4"/>
      <c r="AD14" s="6"/>
      <c r="AE14" s="6"/>
      <c r="AF14" s="6"/>
      <c r="AG14" s="6"/>
      <c r="AH14" s="6"/>
      <c r="AI14" s="6"/>
      <c r="AJ14" s="6"/>
      <c r="AK14" s="6"/>
      <c r="AL14" s="6"/>
      <c r="AM14" s="6"/>
      <c r="AN14" s="9"/>
      <c r="AO14" s="9"/>
      <c r="AP14" s="9"/>
      <c r="AQ14" s="9"/>
      <c r="AR14" s="9"/>
      <c r="AS14" s="9"/>
      <c r="AT14" s="9"/>
      <c r="AU14" s="9"/>
      <c r="AV14" s="9"/>
      <c r="AW14" s="9"/>
      <c r="AX14" s="9" t="s">
        <v>126</v>
      </c>
      <c r="AY14" s="9" t="s">
        <v>48</v>
      </c>
      <c r="AZ14" s="9" t="s">
        <v>110</v>
      </c>
      <c r="BA14" s="9">
        <v>0.25</v>
      </c>
      <c r="BB14" s="26"/>
      <c r="BC14" s="26"/>
      <c r="BD14" s="26"/>
      <c r="BE14" s="26"/>
      <c r="BF14" s="26"/>
      <c r="BG14" s="6">
        <f t="shared" si="0"/>
        <v>10.75</v>
      </c>
    </row>
    <row r="15" spans="1:59" ht="39.950000000000003" customHeight="1" x14ac:dyDescent="0.2">
      <c r="A15" s="5" t="s">
        <v>127</v>
      </c>
      <c r="B15" s="4" t="s">
        <v>128</v>
      </c>
      <c r="C15" s="4" t="s">
        <v>37</v>
      </c>
      <c r="D15" s="4" t="s">
        <v>527</v>
      </c>
      <c r="E15" s="8"/>
      <c r="F15" s="8"/>
      <c r="G15" s="9" t="s">
        <v>38</v>
      </c>
      <c r="H15" s="9">
        <v>4</v>
      </c>
      <c r="I15" s="9"/>
      <c r="J15" s="9"/>
      <c r="K15" s="4"/>
      <c r="L15" s="4"/>
      <c r="M15" s="4"/>
      <c r="N15" s="4"/>
      <c r="O15" s="6" t="s">
        <v>129</v>
      </c>
      <c r="P15" s="6" t="s">
        <v>59</v>
      </c>
      <c r="Q15" s="6" t="s">
        <v>34</v>
      </c>
      <c r="R15" s="6" t="s">
        <v>46</v>
      </c>
      <c r="S15" s="6" t="s">
        <v>44</v>
      </c>
      <c r="T15" s="6">
        <v>1.5</v>
      </c>
      <c r="U15" s="4"/>
      <c r="V15" s="4"/>
      <c r="W15" s="4"/>
      <c r="X15" s="4"/>
      <c r="Y15" s="4"/>
      <c r="Z15" s="4"/>
      <c r="AA15" s="4"/>
      <c r="AB15" s="4"/>
      <c r="AC15" s="4"/>
      <c r="AD15" s="6"/>
      <c r="AE15" s="6"/>
      <c r="AF15" s="6"/>
      <c r="AG15" s="6"/>
      <c r="AH15" s="6"/>
      <c r="AI15" s="6"/>
      <c r="AJ15" s="6"/>
      <c r="AK15" s="6"/>
      <c r="AL15" s="6"/>
      <c r="AM15" s="6"/>
      <c r="AN15" s="9" t="s">
        <v>440</v>
      </c>
      <c r="AO15" s="9" t="s">
        <v>57</v>
      </c>
      <c r="AP15" s="9" t="s">
        <v>71</v>
      </c>
      <c r="AQ15" s="9" t="s">
        <v>122</v>
      </c>
      <c r="AR15" s="20">
        <v>6</v>
      </c>
      <c r="AS15" s="9"/>
      <c r="AT15" s="9"/>
      <c r="AU15" s="9"/>
      <c r="AV15" s="9"/>
      <c r="AW15" s="9"/>
      <c r="AX15" s="9"/>
      <c r="AY15" s="9"/>
      <c r="AZ15" s="9"/>
      <c r="BA15" s="9"/>
      <c r="BB15" s="9" t="s">
        <v>420</v>
      </c>
      <c r="BC15" s="9" t="s">
        <v>421</v>
      </c>
      <c r="BD15" s="9" t="s">
        <v>422</v>
      </c>
      <c r="BE15" s="9" t="s">
        <v>311</v>
      </c>
      <c r="BF15" s="9">
        <v>7</v>
      </c>
      <c r="BG15" s="6">
        <f t="shared" si="0"/>
        <v>18.5</v>
      </c>
    </row>
    <row r="16" spans="1:59" ht="39.950000000000003" customHeight="1" x14ac:dyDescent="0.2">
      <c r="A16" s="5" t="s">
        <v>131</v>
      </c>
      <c r="B16" s="4" t="s">
        <v>132</v>
      </c>
      <c r="C16" s="4" t="s">
        <v>37</v>
      </c>
      <c r="D16" s="4" t="s">
        <v>527</v>
      </c>
      <c r="E16" s="8"/>
      <c r="F16" s="8"/>
      <c r="G16" s="9" t="s">
        <v>38</v>
      </c>
      <c r="H16" s="9">
        <v>4</v>
      </c>
      <c r="I16" s="9" t="s">
        <v>39</v>
      </c>
      <c r="J16" s="9">
        <v>5</v>
      </c>
      <c r="K16" s="4"/>
      <c r="L16" s="4"/>
      <c r="M16" s="4"/>
      <c r="N16" s="4"/>
      <c r="O16" s="6" t="s">
        <v>133</v>
      </c>
      <c r="P16" s="6" t="s">
        <v>41</v>
      </c>
      <c r="Q16" s="6" t="s">
        <v>42</v>
      </c>
      <c r="R16" s="6" t="s">
        <v>46</v>
      </c>
      <c r="S16" s="6" t="s">
        <v>44</v>
      </c>
      <c r="T16" s="6">
        <v>5</v>
      </c>
      <c r="U16" s="4"/>
      <c r="V16" s="4"/>
      <c r="W16" s="4"/>
      <c r="X16" s="4"/>
      <c r="Y16" s="4" t="s">
        <v>134</v>
      </c>
      <c r="Z16" s="4" t="s">
        <v>34</v>
      </c>
      <c r="AA16" s="4" t="s">
        <v>46</v>
      </c>
      <c r="AB16" s="4" t="s">
        <v>102</v>
      </c>
      <c r="AC16" s="4">
        <v>1.5</v>
      </c>
      <c r="AD16" s="6" t="s">
        <v>383</v>
      </c>
      <c r="AE16" s="6" t="s">
        <v>135</v>
      </c>
      <c r="AF16" s="6" t="s">
        <v>136</v>
      </c>
      <c r="AG16" s="6" t="s">
        <v>58</v>
      </c>
      <c r="AH16" s="6" t="s">
        <v>83</v>
      </c>
      <c r="AI16" s="6">
        <v>10</v>
      </c>
      <c r="AJ16" s="6"/>
      <c r="AK16" s="6"/>
      <c r="AL16" s="6"/>
      <c r="AM16" s="6"/>
      <c r="AN16" s="9"/>
      <c r="AO16" s="9"/>
      <c r="AP16" s="9"/>
      <c r="AQ16" s="9"/>
      <c r="AR16" s="9"/>
      <c r="AS16" s="9" t="s">
        <v>312</v>
      </c>
      <c r="AT16" s="9" t="s">
        <v>57</v>
      </c>
      <c r="AU16" s="9" t="s">
        <v>71</v>
      </c>
      <c r="AV16" s="9" t="s">
        <v>50</v>
      </c>
      <c r="AW16" s="9">
        <v>18</v>
      </c>
      <c r="AX16" s="9" t="s">
        <v>137</v>
      </c>
      <c r="AY16" s="9" t="s">
        <v>41</v>
      </c>
      <c r="AZ16" s="9" t="s">
        <v>138</v>
      </c>
      <c r="BA16" s="9">
        <v>10</v>
      </c>
      <c r="BB16" s="9" t="s">
        <v>139</v>
      </c>
      <c r="BC16" s="9" t="s">
        <v>57</v>
      </c>
      <c r="BD16" s="9" t="s">
        <v>53</v>
      </c>
      <c r="BE16" s="9" t="s">
        <v>50</v>
      </c>
      <c r="BF16" s="9">
        <v>5</v>
      </c>
      <c r="BG16" s="6">
        <f t="shared" si="0"/>
        <v>55.5</v>
      </c>
    </row>
    <row r="17" spans="1:59" ht="39.950000000000003" customHeight="1" x14ac:dyDescent="0.2">
      <c r="A17" s="5" t="s">
        <v>140</v>
      </c>
      <c r="B17" s="4" t="s">
        <v>141</v>
      </c>
      <c r="C17" s="4" t="s">
        <v>37</v>
      </c>
      <c r="D17" s="4" t="s">
        <v>528</v>
      </c>
      <c r="E17" s="8"/>
      <c r="F17" s="8"/>
      <c r="G17" s="9" t="s">
        <v>38</v>
      </c>
      <c r="H17" s="9">
        <v>4</v>
      </c>
      <c r="I17" s="9" t="s">
        <v>142</v>
      </c>
      <c r="J17" s="9">
        <v>10</v>
      </c>
      <c r="K17" s="4"/>
      <c r="L17" s="4"/>
      <c r="M17" s="4"/>
      <c r="N17" s="4"/>
      <c r="O17" s="6" t="s">
        <v>143</v>
      </c>
      <c r="P17" s="6" t="s">
        <v>41</v>
      </c>
      <c r="Q17" s="6" t="s">
        <v>34</v>
      </c>
      <c r="R17" s="6" t="s">
        <v>43</v>
      </c>
      <c r="S17" s="6" t="s">
        <v>44</v>
      </c>
      <c r="T17" s="6">
        <v>2</v>
      </c>
      <c r="U17" s="4"/>
      <c r="V17" s="4"/>
      <c r="W17" s="4"/>
      <c r="X17" s="4"/>
      <c r="Y17" s="4"/>
      <c r="Z17" s="4"/>
      <c r="AA17" s="4"/>
      <c r="AB17" s="4"/>
      <c r="AC17" s="4"/>
      <c r="AD17" s="6" t="s">
        <v>384</v>
      </c>
      <c r="AE17" s="6" t="s">
        <v>144</v>
      </c>
      <c r="AF17" s="6" t="s">
        <v>145</v>
      </c>
      <c r="AG17" s="6" t="s">
        <v>146</v>
      </c>
      <c r="AH17" s="6" t="s">
        <v>147</v>
      </c>
      <c r="AI17" s="6">
        <v>5</v>
      </c>
      <c r="AJ17" s="6"/>
      <c r="AK17" s="6"/>
      <c r="AL17" s="6"/>
      <c r="AM17" s="6"/>
      <c r="AN17" s="9" t="s">
        <v>313</v>
      </c>
      <c r="AO17" s="9" t="s">
        <v>59</v>
      </c>
      <c r="AP17" s="9" t="s">
        <v>71</v>
      </c>
      <c r="AQ17" s="9" t="s">
        <v>83</v>
      </c>
      <c r="AR17" s="9">
        <v>4</v>
      </c>
      <c r="AS17" s="9" t="s">
        <v>518</v>
      </c>
      <c r="AT17" s="9" t="s">
        <v>519</v>
      </c>
      <c r="AU17" s="9" t="s">
        <v>520</v>
      </c>
      <c r="AV17" s="9" t="s">
        <v>521</v>
      </c>
      <c r="AW17" s="20">
        <v>30</v>
      </c>
      <c r="AX17" s="9" t="s">
        <v>314</v>
      </c>
      <c r="AY17" s="9" t="s">
        <v>315</v>
      </c>
      <c r="AZ17" s="9" t="s">
        <v>316</v>
      </c>
      <c r="BA17" s="9">
        <v>15</v>
      </c>
      <c r="BB17" s="9"/>
      <c r="BC17" s="9"/>
      <c r="BD17" s="9"/>
      <c r="BE17" s="9"/>
      <c r="BF17" s="9"/>
      <c r="BG17" s="6">
        <f t="shared" si="0"/>
        <v>47</v>
      </c>
    </row>
    <row r="18" spans="1:59" ht="39.950000000000003" customHeight="1" x14ac:dyDescent="0.2">
      <c r="A18" s="5" t="s">
        <v>148</v>
      </c>
      <c r="B18" s="4" t="s">
        <v>149</v>
      </c>
      <c r="C18" s="4" t="s">
        <v>37</v>
      </c>
      <c r="D18" s="4" t="s">
        <v>526</v>
      </c>
      <c r="E18" s="8"/>
      <c r="F18" s="8"/>
      <c r="G18" s="9" t="s">
        <v>38</v>
      </c>
      <c r="H18" s="9">
        <v>4</v>
      </c>
      <c r="I18" s="9" t="s">
        <v>150</v>
      </c>
      <c r="J18" s="9">
        <v>5</v>
      </c>
      <c r="K18" s="4"/>
      <c r="L18" s="4"/>
      <c r="M18" s="4"/>
      <c r="N18" s="4"/>
      <c r="O18" s="6" t="s">
        <v>151</v>
      </c>
      <c r="P18" s="6" t="s">
        <v>484</v>
      </c>
      <c r="Q18" s="6" t="s">
        <v>485</v>
      </c>
      <c r="R18" s="6" t="s">
        <v>486</v>
      </c>
      <c r="S18" s="6" t="s">
        <v>487</v>
      </c>
      <c r="T18" s="6">
        <v>2.5</v>
      </c>
      <c r="U18" s="4"/>
      <c r="V18" s="4"/>
      <c r="W18" s="4"/>
      <c r="X18" s="4"/>
      <c r="Y18" s="4" t="s">
        <v>153</v>
      </c>
      <c r="Z18" s="4" t="s">
        <v>34</v>
      </c>
      <c r="AA18" s="4" t="s">
        <v>46</v>
      </c>
      <c r="AB18" s="4" t="s">
        <v>44</v>
      </c>
      <c r="AC18" s="4">
        <v>0.5</v>
      </c>
      <c r="AD18" s="6" t="s">
        <v>385</v>
      </c>
      <c r="AE18" s="6" t="s">
        <v>154</v>
      </c>
      <c r="AF18" s="6" t="s">
        <v>155</v>
      </c>
      <c r="AG18" s="6" t="s">
        <v>58</v>
      </c>
      <c r="AH18" s="6" t="s">
        <v>106</v>
      </c>
      <c r="AI18" s="6">
        <v>3.5</v>
      </c>
      <c r="AJ18" s="6"/>
      <c r="AK18" s="6"/>
      <c r="AL18" s="6"/>
      <c r="AM18" s="6"/>
      <c r="AN18" s="9" t="s">
        <v>441</v>
      </c>
      <c r="AO18" s="9" t="s">
        <v>152</v>
      </c>
      <c r="AP18" s="9" t="s">
        <v>156</v>
      </c>
      <c r="AQ18" s="9" t="s">
        <v>157</v>
      </c>
      <c r="AR18" s="9">
        <v>2</v>
      </c>
      <c r="AS18" s="9" t="s">
        <v>454</v>
      </c>
      <c r="AT18" s="9" t="s">
        <v>446</v>
      </c>
      <c r="AU18" s="9" t="s">
        <v>447</v>
      </c>
      <c r="AV18" s="9" t="s">
        <v>444</v>
      </c>
      <c r="AW18" s="20">
        <v>24</v>
      </c>
      <c r="AX18" s="9" t="s">
        <v>467</v>
      </c>
      <c r="AY18" s="9" t="s">
        <v>317</v>
      </c>
      <c r="AZ18" s="9" t="s">
        <v>318</v>
      </c>
      <c r="BA18" s="9">
        <v>8.5</v>
      </c>
      <c r="BB18" s="9"/>
      <c r="BC18" s="9"/>
      <c r="BD18" s="9"/>
      <c r="BE18" s="9"/>
      <c r="BF18" s="9"/>
      <c r="BG18" s="6">
        <f t="shared" si="0"/>
        <v>45.5</v>
      </c>
    </row>
    <row r="19" spans="1:59" ht="39.950000000000003" customHeight="1" x14ac:dyDescent="0.2">
      <c r="A19" s="5" t="s">
        <v>158</v>
      </c>
      <c r="B19" s="4" t="s">
        <v>159</v>
      </c>
      <c r="C19" s="4" t="s">
        <v>37</v>
      </c>
      <c r="D19" s="4" t="s">
        <v>528</v>
      </c>
      <c r="E19" s="8"/>
      <c r="F19" s="8"/>
      <c r="G19" s="9" t="s">
        <v>38</v>
      </c>
      <c r="H19" s="9">
        <v>4</v>
      </c>
      <c r="I19" s="9" t="s">
        <v>39</v>
      </c>
      <c r="J19" s="9">
        <v>5</v>
      </c>
      <c r="K19" s="4"/>
      <c r="L19" s="4"/>
      <c r="M19" s="4"/>
      <c r="N19" s="4"/>
      <c r="O19" s="6"/>
      <c r="P19" s="6"/>
      <c r="Q19" s="6"/>
      <c r="R19" s="6"/>
      <c r="S19" s="6"/>
      <c r="T19" s="6"/>
      <c r="U19" s="4"/>
      <c r="V19" s="4"/>
      <c r="W19" s="4"/>
      <c r="X19" s="4"/>
      <c r="Y19" s="4"/>
      <c r="Z19" s="4"/>
      <c r="AA19" s="4"/>
      <c r="AB19" s="4"/>
      <c r="AC19" s="4"/>
      <c r="AD19" s="6"/>
      <c r="AE19" s="6"/>
      <c r="AF19" s="6"/>
      <c r="AG19" s="6"/>
      <c r="AH19" s="6"/>
      <c r="AI19" s="6"/>
      <c r="AJ19" s="6"/>
      <c r="AK19" s="6"/>
      <c r="AL19" s="6"/>
      <c r="AM19" s="6"/>
      <c r="AN19" s="9"/>
      <c r="AO19" s="9"/>
      <c r="AP19" s="9"/>
      <c r="AQ19" s="9"/>
      <c r="AR19" s="9"/>
      <c r="AS19" s="9"/>
      <c r="AT19" s="9"/>
      <c r="AU19" s="9"/>
      <c r="AV19" s="9"/>
      <c r="AW19" s="9"/>
      <c r="AX19" s="9" t="s">
        <v>319</v>
      </c>
      <c r="AY19" s="9" t="s">
        <v>41</v>
      </c>
      <c r="AZ19" s="9" t="s">
        <v>138</v>
      </c>
      <c r="BA19" s="9">
        <v>7</v>
      </c>
      <c r="BB19" s="9"/>
      <c r="BC19" s="9"/>
      <c r="BD19" s="9"/>
      <c r="BE19" s="9"/>
      <c r="BF19" s="9"/>
      <c r="BG19" s="6">
        <f t="shared" si="0"/>
        <v>16</v>
      </c>
    </row>
    <row r="20" spans="1:59" ht="39.950000000000003" customHeight="1" x14ac:dyDescent="0.2">
      <c r="A20" s="5" t="s">
        <v>160</v>
      </c>
      <c r="B20" s="4" t="s">
        <v>161</v>
      </c>
      <c r="C20" s="4" t="s">
        <v>37</v>
      </c>
      <c r="D20" s="4" t="s">
        <v>528</v>
      </c>
      <c r="E20" s="8"/>
      <c r="F20" s="8"/>
      <c r="G20" s="9" t="s">
        <v>38</v>
      </c>
      <c r="H20" s="9">
        <v>4</v>
      </c>
      <c r="I20" s="9" t="s">
        <v>39</v>
      </c>
      <c r="J20" s="9">
        <v>5</v>
      </c>
      <c r="K20" s="4"/>
      <c r="L20" s="4"/>
      <c r="M20" s="4"/>
      <c r="N20" s="4"/>
      <c r="O20" s="6" t="s">
        <v>162</v>
      </c>
      <c r="P20" s="16" t="s">
        <v>483</v>
      </c>
      <c r="Q20" s="6" t="s">
        <v>488</v>
      </c>
      <c r="R20" s="6" t="s">
        <v>489</v>
      </c>
      <c r="S20" s="6" t="s">
        <v>490</v>
      </c>
      <c r="T20" s="6">
        <v>5.5</v>
      </c>
      <c r="U20" s="4"/>
      <c r="V20" s="4"/>
      <c r="W20" s="4"/>
      <c r="X20" s="4"/>
      <c r="Y20" s="4" t="s">
        <v>163</v>
      </c>
      <c r="Z20" s="4" t="s">
        <v>42</v>
      </c>
      <c r="AA20" s="4" t="s">
        <v>46</v>
      </c>
      <c r="AB20" s="4" t="s">
        <v>44</v>
      </c>
      <c r="AC20" s="4">
        <v>1</v>
      </c>
      <c r="AD20" s="6"/>
      <c r="AE20" s="6"/>
      <c r="AF20" s="6"/>
      <c r="AG20" s="6"/>
      <c r="AH20" s="6"/>
      <c r="AI20" s="6"/>
      <c r="AJ20" s="6"/>
      <c r="AK20" s="6"/>
      <c r="AL20" s="6"/>
      <c r="AM20" s="6"/>
      <c r="AN20" s="9"/>
      <c r="AO20" s="9"/>
      <c r="AP20" s="9"/>
      <c r="AQ20" s="9"/>
      <c r="AR20" s="9"/>
      <c r="AS20" s="9"/>
      <c r="AT20" s="9"/>
      <c r="AU20" s="9"/>
      <c r="AV20" s="9"/>
      <c r="AW20" s="9"/>
      <c r="AX20" s="9" t="s">
        <v>460</v>
      </c>
      <c r="AY20" s="9" t="s">
        <v>458</v>
      </c>
      <c r="AZ20" s="9" t="s">
        <v>459</v>
      </c>
      <c r="BA20" s="20">
        <v>8</v>
      </c>
      <c r="BB20" s="9"/>
      <c r="BC20" s="9"/>
      <c r="BD20" s="9"/>
      <c r="BE20" s="9"/>
      <c r="BF20" s="9"/>
      <c r="BG20" s="6">
        <f t="shared" si="0"/>
        <v>23.5</v>
      </c>
    </row>
    <row r="21" spans="1:59" ht="39.950000000000003" customHeight="1" x14ac:dyDescent="0.2">
      <c r="A21" s="5" t="s">
        <v>164</v>
      </c>
      <c r="B21" s="4" t="s">
        <v>165</v>
      </c>
      <c r="C21" s="4" t="s">
        <v>37</v>
      </c>
      <c r="D21" s="4" t="s">
        <v>528</v>
      </c>
      <c r="E21" s="8"/>
      <c r="F21" s="8"/>
      <c r="G21" s="9" t="s">
        <v>38</v>
      </c>
      <c r="H21" s="9">
        <v>4</v>
      </c>
      <c r="I21" s="10" t="s">
        <v>166</v>
      </c>
      <c r="J21" s="9">
        <v>5</v>
      </c>
      <c r="K21" s="4"/>
      <c r="L21" s="4"/>
      <c r="M21" s="4"/>
      <c r="N21" s="4"/>
      <c r="O21" s="6" t="s">
        <v>167</v>
      </c>
      <c r="P21" s="6" t="s">
        <v>57</v>
      </c>
      <c r="Q21" s="6" t="s">
        <v>42</v>
      </c>
      <c r="R21" s="6" t="s">
        <v>43</v>
      </c>
      <c r="S21" s="6" t="s">
        <v>44</v>
      </c>
      <c r="T21" s="6">
        <v>3</v>
      </c>
      <c r="U21" s="4"/>
      <c r="V21" s="4"/>
      <c r="W21" s="4"/>
      <c r="X21" s="4"/>
      <c r="Y21" s="4" t="s">
        <v>168</v>
      </c>
      <c r="Z21" s="4" t="s">
        <v>34</v>
      </c>
      <c r="AA21" s="4" t="s">
        <v>46</v>
      </c>
      <c r="AB21" s="4" t="s">
        <v>44</v>
      </c>
      <c r="AC21" s="4">
        <v>0.5</v>
      </c>
      <c r="AD21" s="6" t="s">
        <v>386</v>
      </c>
      <c r="AE21" s="6" t="s">
        <v>387</v>
      </c>
      <c r="AF21" s="6" t="s">
        <v>388</v>
      </c>
      <c r="AG21" s="6" t="s">
        <v>169</v>
      </c>
      <c r="AH21" s="6" t="s">
        <v>106</v>
      </c>
      <c r="AI21" s="6">
        <v>2.5</v>
      </c>
      <c r="AJ21" s="6"/>
      <c r="AK21" s="6"/>
      <c r="AL21" s="6"/>
      <c r="AM21" s="6"/>
      <c r="AN21" s="21"/>
      <c r="AO21" s="21"/>
      <c r="AP21" s="21"/>
      <c r="AQ21" s="21"/>
      <c r="AR21" s="21"/>
      <c r="AS21" s="9" t="s">
        <v>320</v>
      </c>
      <c r="AT21" s="9" t="s">
        <v>48</v>
      </c>
      <c r="AU21" s="9" t="s">
        <v>71</v>
      </c>
      <c r="AV21" s="9" t="s">
        <v>50</v>
      </c>
      <c r="AW21" s="9">
        <v>6</v>
      </c>
      <c r="AX21" s="9"/>
      <c r="AY21" s="9"/>
      <c r="AZ21" s="9"/>
      <c r="BA21" s="9"/>
      <c r="BB21" s="9"/>
      <c r="BC21" s="9"/>
      <c r="BD21" s="9"/>
      <c r="BE21" s="9"/>
      <c r="BF21" s="9"/>
      <c r="BG21" s="6">
        <f t="shared" si="0"/>
        <v>21</v>
      </c>
    </row>
    <row r="22" spans="1:59" ht="39.950000000000003" customHeight="1" x14ac:dyDescent="0.2">
      <c r="A22" s="5" t="s">
        <v>171</v>
      </c>
      <c r="B22" s="4" t="s">
        <v>172</v>
      </c>
      <c r="C22" s="4" t="s">
        <v>37</v>
      </c>
      <c r="D22" s="4" t="s">
        <v>527</v>
      </c>
      <c r="E22" s="8"/>
      <c r="F22" s="8"/>
      <c r="G22" s="9" t="s">
        <v>38</v>
      </c>
      <c r="H22" s="9">
        <v>4</v>
      </c>
      <c r="I22" s="9" t="s">
        <v>173</v>
      </c>
      <c r="J22" s="9">
        <v>10</v>
      </c>
      <c r="K22" s="4"/>
      <c r="L22" s="4"/>
      <c r="M22" s="4"/>
      <c r="N22" s="4"/>
      <c r="O22" s="6"/>
      <c r="P22" s="6"/>
      <c r="Q22" s="6"/>
      <c r="R22" s="6"/>
      <c r="S22" s="6"/>
      <c r="T22" s="6"/>
      <c r="U22" s="4"/>
      <c r="V22" s="4"/>
      <c r="W22" s="4"/>
      <c r="X22" s="4"/>
      <c r="Y22" s="4"/>
      <c r="Z22" s="4"/>
      <c r="AA22" s="4"/>
      <c r="AB22" s="4"/>
      <c r="AC22" s="4"/>
      <c r="AD22" s="6" t="s">
        <v>389</v>
      </c>
      <c r="AE22" s="6" t="s">
        <v>390</v>
      </c>
      <c r="AF22" s="6" t="s">
        <v>174</v>
      </c>
      <c r="AG22" s="6" t="s">
        <v>391</v>
      </c>
      <c r="AH22" s="6" t="s">
        <v>392</v>
      </c>
      <c r="AI22" s="6">
        <v>6</v>
      </c>
      <c r="AJ22" s="6"/>
      <c r="AK22" s="6"/>
      <c r="AL22" s="6"/>
      <c r="AM22" s="6"/>
      <c r="AN22" s="9" t="s">
        <v>442</v>
      </c>
      <c r="AO22" s="9" t="s">
        <v>59</v>
      </c>
      <c r="AP22" s="9" t="s">
        <v>71</v>
      </c>
      <c r="AQ22" s="9" t="s">
        <v>107</v>
      </c>
      <c r="AR22" s="9">
        <v>2</v>
      </c>
      <c r="AS22" s="9" t="s">
        <v>455</v>
      </c>
      <c r="AT22" s="9" t="s">
        <v>57</v>
      </c>
      <c r="AU22" s="9" t="s">
        <v>71</v>
      </c>
      <c r="AV22" s="9" t="s">
        <v>50</v>
      </c>
      <c r="AW22" s="9">
        <v>18</v>
      </c>
      <c r="AX22" s="9" t="s">
        <v>468</v>
      </c>
      <c r="AY22" s="9" t="s">
        <v>41</v>
      </c>
      <c r="AZ22" s="9" t="s">
        <v>110</v>
      </c>
      <c r="BA22" s="9">
        <v>4</v>
      </c>
      <c r="BB22" s="9"/>
      <c r="BC22" s="9"/>
      <c r="BD22" s="9"/>
      <c r="BE22" s="9"/>
      <c r="BF22" s="9"/>
      <c r="BG22" s="6">
        <f t="shared" si="0"/>
        <v>40</v>
      </c>
    </row>
    <row r="23" spans="1:59" ht="39.950000000000003" customHeight="1" x14ac:dyDescent="0.2">
      <c r="A23" s="5" t="s">
        <v>175</v>
      </c>
      <c r="B23" s="4" t="s">
        <v>176</v>
      </c>
      <c r="C23" s="4" t="s">
        <v>37</v>
      </c>
      <c r="D23" s="4" t="s">
        <v>527</v>
      </c>
      <c r="E23" s="8"/>
      <c r="F23" s="8"/>
      <c r="G23" s="9" t="s">
        <v>38</v>
      </c>
      <c r="H23" s="9">
        <v>4</v>
      </c>
      <c r="I23" s="9" t="s">
        <v>47</v>
      </c>
      <c r="J23" s="9">
        <v>15</v>
      </c>
      <c r="K23" s="4"/>
      <c r="L23" s="4"/>
      <c r="M23" s="4"/>
      <c r="N23" s="4"/>
      <c r="O23" s="6" t="s">
        <v>177</v>
      </c>
      <c r="P23" s="6" t="s">
        <v>178</v>
      </c>
      <c r="Q23" s="6" t="s">
        <v>179</v>
      </c>
      <c r="R23" s="6" t="s">
        <v>180</v>
      </c>
      <c r="S23" s="6" t="s">
        <v>181</v>
      </c>
      <c r="T23" s="6">
        <v>9</v>
      </c>
      <c r="U23" s="4"/>
      <c r="V23" s="4"/>
      <c r="W23" s="4"/>
      <c r="X23" s="4"/>
      <c r="Y23" s="4" t="s">
        <v>501</v>
      </c>
      <c r="Z23" s="4" t="s">
        <v>76</v>
      </c>
      <c r="AA23" s="4" t="s">
        <v>182</v>
      </c>
      <c r="AB23" s="4" t="s">
        <v>78</v>
      </c>
      <c r="AC23" s="4">
        <v>1.5</v>
      </c>
      <c r="AD23" s="6" t="s">
        <v>502</v>
      </c>
      <c r="AE23" s="6" t="s">
        <v>506</v>
      </c>
      <c r="AF23" s="6" t="s">
        <v>507</v>
      </c>
      <c r="AG23" s="6" t="s">
        <v>508</v>
      </c>
      <c r="AH23" s="6" t="s">
        <v>509</v>
      </c>
      <c r="AI23" s="6">
        <v>4.5</v>
      </c>
      <c r="AJ23" s="6"/>
      <c r="AK23" s="6"/>
      <c r="AL23" s="6"/>
      <c r="AM23" s="6"/>
      <c r="AN23" s="9" t="s">
        <v>321</v>
      </c>
      <c r="AO23" s="9" t="s">
        <v>322</v>
      </c>
      <c r="AP23" s="9" t="s">
        <v>323</v>
      </c>
      <c r="AQ23" s="9" t="s">
        <v>324</v>
      </c>
      <c r="AR23" s="20">
        <v>1.25</v>
      </c>
      <c r="AS23" s="9" t="s">
        <v>522</v>
      </c>
      <c r="AT23" s="9" t="s">
        <v>523</v>
      </c>
      <c r="AU23" s="9" t="s">
        <v>524</v>
      </c>
      <c r="AV23" s="9" t="s">
        <v>525</v>
      </c>
      <c r="AW23" s="20">
        <v>9</v>
      </c>
      <c r="AX23" s="9" t="s">
        <v>325</v>
      </c>
      <c r="AY23" s="9" t="s">
        <v>326</v>
      </c>
      <c r="AZ23" s="9" t="s">
        <v>327</v>
      </c>
      <c r="BA23" s="9">
        <v>7.5</v>
      </c>
      <c r="BB23" s="9" t="s">
        <v>328</v>
      </c>
      <c r="BC23" s="9" t="s">
        <v>41</v>
      </c>
      <c r="BD23" s="9" t="s">
        <v>184</v>
      </c>
      <c r="BE23" s="9" t="s">
        <v>50</v>
      </c>
      <c r="BF23" s="20">
        <v>2</v>
      </c>
      <c r="BG23" s="6">
        <f t="shared" si="0"/>
        <v>44.75</v>
      </c>
    </row>
    <row r="24" spans="1:59" ht="39.950000000000003" customHeight="1" x14ac:dyDescent="0.2">
      <c r="A24" s="5" t="s">
        <v>185</v>
      </c>
      <c r="B24" s="4" t="s">
        <v>186</v>
      </c>
      <c r="C24" s="4" t="s">
        <v>37</v>
      </c>
      <c r="D24" s="4" t="s">
        <v>527</v>
      </c>
      <c r="E24" s="8"/>
      <c r="F24" s="8"/>
      <c r="G24" s="9" t="s">
        <v>38</v>
      </c>
      <c r="H24" s="9">
        <v>4</v>
      </c>
      <c r="I24" s="9" t="s">
        <v>187</v>
      </c>
      <c r="J24" s="9">
        <v>10</v>
      </c>
      <c r="K24" s="4"/>
      <c r="L24" s="4"/>
      <c r="M24" s="4"/>
      <c r="N24" s="4"/>
      <c r="O24" s="6" t="s">
        <v>188</v>
      </c>
      <c r="P24" s="6" t="s">
        <v>130</v>
      </c>
      <c r="Q24" s="6" t="s">
        <v>189</v>
      </c>
      <c r="R24" s="6" t="s">
        <v>81</v>
      </c>
      <c r="S24" s="6" t="s">
        <v>190</v>
      </c>
      <c r="T24" s="6">
        <v>8</v>
      </c>
      <c r="U24" s="4"/>
      <c r="V24" s="4"/>
      <c r="W24" s="4"/>
      <c r="X24" s="4"/>
      <c r="Y24" s="4"/>
      <c r="Z24" s="4"/>
      <c r="AA24" s="4"/>
      <c r="AB24" s="4"/>
      <c r="AC24" s="4"/>
      <c r="AD24" s="6"/>
      <c r="AE24" s="6"/>
      <c r="AF24" s="6"/>
      <c r="AG24" s="6"/>
      <c r="AH24" s="6"/>
      <c r="AI24" s="6"/>
      <c r="AJ24" s="6"/>
      <c r="AK24" s="6"/>
      <c r="AL24" s="6"/>
      <c r="AM24" s="6"/>
      <c r="AN24" s="9"/>
      <c r="AO24" s="9"/>
      <c r="AP24" s="9"/>
      <c r="AQ24" s="9"/>
      <c r="AR24" s="9"/>
      <c r="AS24" s="9"/>
      <c r="AT24" s="9"/>
      <c r="AU24" s="9"/>
      <c r="AV24" s="9"/>
      <c r="AW24" s="9"/>
      <c r="AX24" s="9"/>
      <c r="AY24" s="9"/>
      <c r="AZ24" s="9"/>
      <c r="BA24" s="9"/>
      <c r="BB24" s="9" t="s">
        <v>474</v>
      </c>
      <c r="BC24" s="9" t="s">
        <v>475</v>
      </c>
      <c r="BD24" s="9" t="s">
        <v>476</v>
      </c>
      <c r="BE24" s="9" t="s">
        <v>329</v>
      </c>
      <c r="BF24" s="20">
        <v>2</v>
      </c>
      <c r="BG24" s="6">
        <f t="shared" si="0"/>
        <v>20</v>
      </c>
    </row>
    <row r="25" spans="1:59" ht="39.950000000000003" customHeight="1" x14ac:dyDescent="0.2">
      <c r="A25" s="5" t="s">
        <v>191</v>
      </c>
      <c r="B25" s="4" t="s">
        <v>192</v>
      </c>
      <c r="C25" s="4" t="s">
        <v>37</v>
      </c>
      <c r="D25" s="4" t="s">
        <v>526</v>
      </c>
      <c r="E25" s="8"/>
      <c r="F25" s="8"/>
      <c r="G25" s="9" t="s">
        <v>38</v>
      </c>
      <c r="H25" s="9">
        <v>4</v>
      </c>
      <c r="I25" s="11" t="s">
        <v>193</v>
      </c>
      <c r="J25" s="9">
        <v>5</v>
      </c>
      <c r="K25" s="4"/>
      <c r="L25" s="4"/>
      <c r="M25" s="4"/>
      <c r="N25" s="4"/>
      <c r="O25" s="6" t="s">
        <v>478</v>
      </c>
      <c r="P25" s="6" t="s">
        <v>75</v>
      </c>
      <c r="Q25" s="6" t="s">
        <v>194</v>
      </c>
      <c r="R25" s="6" t="s">
        <v>77</v>
      </c>
      <c r="S25" s="6" t="s">
        <v>195</v>
      </c>
      <c r="T25" s="6">
        <v>4.5</v>
      </c>
      <c r="U25" s="31" t="s">
        <v>479</v>
      </c>
      <c r="V25" s="4" t="s">
        <v>46</v>
      </c>
      <c r="W25" s="4" t="s">
        <v>44</v>
      </c>
      <c r="X25" s="4">
        <v>4</v>
      </c>
      <c r="Y25" s="4" t="s">
        <v>196</v>
      </c>
      <c r="Z25" s="4" t="s">
        <v>34</v>
      </c>
      <c r="AA25" s="4" t="s">
        <v>46</v>
      </c>
      <c r="AB25" s="4" t="s">
        <v>44</v>
      </c>
      <c r="AC25" s="4">
        <v>0.5</v>
      </c>
      <c r="AD25" s="6" t="s">
        <v>393</v>
      </c>
      <c r="AE25" s="6" t="s">
        <v>197</v>
      </c>
      <c r="AF25" s="6" t="s">
        <v>198</v>
      </c>
      <c r="AG25" s="6" t="s">
        <v>199</v>
      </c>
      <c r="AH25" s="6" t="s">
        <v>200</v>
      </c>
      <c r="AI25" s="6">
        <v>3</v>
      </c>
      <c r="AJ25" s="6"/>
      <c r="AK25" s="6"/>
      <c r="AL25" s="6"/>
      <c r="AM25" s="6"/>
      <c r="AN25" s="9" t="s">
        <v>330</v>
      </c>
      <c r="AO25" s="9" t="s">
        <v>322</v>
      </c>
      <c r="AP25" s="9" t="s">
        <v>331</v>
      </c>
      <c r="AQ25" s="9" t="s">
        <v>201</v>
      </c>
      <c r="AR25" s="9">
        <v>1</v>
      </c>
      <c r="AS25" s="9" t="s">
        <v>332</v>
      </c>
      <c r="AT25" s="9" t="s">
        <v>41</v>
      </c>
      <c r="AU25" s="9" t="s">
        <v>138</v>
      </c>
      <c r="AV25" s="9" t="s">
        <v>50</v>
      </c>
      <c r="AW25" s="9">
        <v>24</v>
      </c>
      <c r="AX25" s="9" t="s">
        <v>333</v>
      </c>
      <c r="AY25" s="9" t="s">
        <v>202</v>
      </c>
      <c r="AZ25" s="9" t="s">
        <v>203</v>
      </c>
      <c r="BA25" s="9">
        <v>15.5</v>
      </c>
      <c r="BB25" s="9"/>
      <c r="BC25" s="9"/>
      <c r="BD25" s="9"/>
      <c r="BE25" s="9"/>
      <c r="BF25" s="9"/>
      <c r="BG25" s="6">
        <f t="shared" si="0"/>
        <v>51</v>
      </c>
    </row>
    <row r="26" spans="1:59" ht="39.950000000000003" customHeight="1" x14ac:dyDescent="0.2">
      <c r="A26" s="5" t="s">
        <v>204</v>
      </c>
      <c r="B26" s="4" t="s">
        <v>205</v>
      </c>
      <c r="C26" s="4" t="s">
        <v>37</v>
      </c>
      <c r="D26" s="4" t="s">
        <v>526</v>
      </c>
      <c r="E26" s="8"/>
      <c r="F26" s="8"/>
      <c r="G26" s="9" t="s">
        <v>38</v>
      </c>
      <c r="H26" s="9">
        <v>4</v>
      </c>
      <c r="I26" s="9" t="s">
        <v>206</v>
      </c>
      <c r="J26" s="9">
        <v>15</v>
      </c>
      <c r="K26" s="4"/>
      <c r="L26" s="4"/>
      <c r="M26" s="4"/>
      <c r="N26" s="4"/>
      <c r="O26" s="6" t="s">
        <v>207</v>
      </c>
      <c r="P26" s="6" t="s">
        <v>491</v>
      </c>
      <c r="Q26" s="6" t="s">
        <v>492</v>
      </c>
      <c r="R26" s="6" t="s">
        <v>493</v>
      </c>
      <c r="S26" s="6" t="s">
        <v>487</v>
      </c>
      <c r="T26" s="6">
        <v>4.5</v>
      </c>
      <c r="U26" s="4"/>
      <c r="V26" s="4"/>
      <c r="W26" s="4"/>
      <c r="X26" s="4"/>
      <c r="Y26" s="4" t="s">
        <v>208</v>
      </c>
      <c r="Z26" s="4" t="s">
        <v>34</v>
      </c>
      <c r="AA26" s="4" t="s">
        <v>46</v>
      </c>
      <c r="AB26" s="4" t="s">
        <v>44</v>
      </c>
      <c r="AC26" s="4">
        <v>0.5</v>
      </c>
      <c r="AD26" s="6" t="s">
        <v>394</v>
      </c>
      <c r="AE26" s="6" t="s">
        <v>209</v>
      </c>
      <c r="AF26" s="6" t="s">
        <v>210</v>
      </c>
      <c r="AG26" s="6" t="s">
        <v>58</v>
      </c>
      <c r="AH26" s="6" t="s">
        <v>106</v>
      </c>
      <c r="AI26" s="6">
        <v>3.5</v>
      </c>
      <c r="AJ26" s="6" t="s">
        <v>211</v>
      </c>
      <c r="AK26" s="6" t="s">
        <v>212</v>
      </c>
      <c r="AL26" s="6" t="s">
        <v>395</v>
      </c>
      <c r="AM26" s="6">
        <v>5</v>
      </c>
      <c r="AN26" s="9" t="s">
        <v>334</v>
      </c>
      <c r="AO26" s="9" t="s">
        <v>41</v>
      </c>
      <c r="AP26" s="9" t="s">
        <v>213</v>
      </c>
      <c r="AQ26" s="9" t="s">
        <v>122</v>
      </c>
      <c r="AR26" s="9">
        <v>18</v>
      </c>
      <c r="AS26" s="9" t="s">
        <v>448</v>
      </c>
      <c r="AT26" s="9" t="s">
        <v>41</v>
      </c>
      <c r="AU26" s="9" t="s">
        <v>214</v>
      </c>
      <c r="AV26" s="9" t="s">
        <v>50</v>
      </c>
      <c r="AW26" s="9">
        <v>18</v>
      </c>
      <c r="AX26" s="9" t="s">
        <v>335</v>
      </c>
      <c r="AY26" s="9" t="s">
        <v>41</v>
      </c>
      <c r="AZ26" s="9" t="s">
        <v>49</v>
      </c>
      <c r="BA26" s="9">
        <v>7</v>
      </c>
      <c r="BB26" s="9" t="s">
        <v>336</v>
      </c>
      <c r="BC26" s="9" t="s">
        <v>41</v>
      </c>
      <c r="BD26" s="9" t="s">
        <v>53</v>
      </c>
      <c r="BE26" s="9" t="s">
        <v>50</v>
      </c>
      <c r="BF26" s="9">
        <v>7</v>
      </c>
      <c r="BG26" s="6">
        <f t="shared" si="0"/>
        <v>53.5</v>
      </c>
    </row>
    <row r="27" spans="1:59" ht="39.950000000000003" customHeight="1" x14ac:dyDescent="0.2">
      <c r="A27" s="5" t="s">
        <v>215</v>
      </c>
      <c r="B27" s="4" t="s">
        <v>216</v>
      </c>
      <c r="C27" s="4" t="s">
        <v>37</v>
      </c>
      <c r="D27" s="4" t="s">
        <v>527</v>
      </c>
      <c r="E27" s="8"/>
      <c r="F27" s="8"/>
      <c r="G27" s="9" t="s">
        <v>38</v>
      </c>
      <c r="H27" s="9">
        <v>4</v>
      </c>
      <c r="I27" s="9" t="s">
        <v>217</v>
      </c>
      <c r="J27" s="9">
        <v>10</v>
      </c>
      <c r="K27" s="4"/>
      <c r="L27" s="4"/>
      <c r="M27" s="4"/>
      <c r="N27" s="4"/>
      <c r="O27" s="6" t="s">
        <v>218</v>
      </c>
      <c r="P27" s="6" t="s">
        <v>57</v>
      </c>
      <c r="Q27" s="6" t="s">
        <v>42</v>
      </c>
      <c r="R27" s="6" t="s">
        <v>43</v>
      </c>
      <c r="S27" s="6" t="s">
        <v>44</v>
      </c>
      <c r="T27" s="6">
        <v>3</v>
      </c>
      <c r="U27" s="4"/>
      <c r="V27" s="4"/>
      <c r="W27" s="4"/>
      <c r="X27" s="4"/>
      <c r="Y27" s="4" t="s">
        <v>219</v>
      </c>
      <c r="Z27" s="4" t="s">
        <v>34</v>
      </c>
      <c r="AA27" s="4" t="s">
        <v>46</v>
      </c>
      <c r="AB27" s="4" t="s">
        <v>44</v>
      </c>
      <c r="AC27" s="4">
        <v>0.5</v>
      </c>
      <c r="AD27" s="6"/>
      <c r="AE27" s="6"/>
      <c r="AF27" s="6"/>
      <c r="AG27" s="6"/>
      <c r="AH27" s="6"/>
      <c r="AI27" s="6"/>
      <c r="AJ27" s="6"/>
      <c r="AK27" s="6"/>
      <c r="AL27" s="6"/>
      <c r="AM27" s="6"/>
      <c r="AN27" s="9"/>
      <c r="AO27" s="9"/>
      <c r="AP27" s="9"/>
      <c r="AQ27" s="9"/>
      <c r="AR27" s="9"/>
      <c r="AS27" s="9"/>
      <c r="AT27" s="9"/>
      <c r="AU27" s="9"/>
      <c r="AV27" s="9"/>
      <c r="AW27" s="9"/>
      <c r="AX27" s="9" t="s">
        <v>220</v>
      </c>
      <c r="AY27" s="9" t="s">
        <v>41</v>
      </c>
      <c r="AZ27" s="9" t="s">
        <v>71</v>
      </c>
      <c r="BA27" s="9">
        <v>4</v>
      </c>
      <c r="BB27" s="9"/>
      <c r="BC27" s="9"/>
      <c r="BD27" s="9"/>
      <c r="BE27" s="9"/>
      <c r="BF27" s="9"/>
      <c r="BG27" s="6">
        <f t="shared" si="0"/>
        <v>17.5</v>
      </c>
    </row>
    <row r="28" spans="1:59" ht="39.950000000000003" customHeight="1" x14ac:dyDescent="0.2">
      <c r="A28" s="5" t="s">
        <v>221</v>
      </c>
      <c r="B28" s="4" t="s">
        <v>222</v>
      </c>
      <c r="C28" s="4" t="s">
        <v>37</v>
      </c>
      <c r="D28" s="4" t="s">
        <v>528</v>
      </c>
      <c r="E28" s="8"/>
      <c r="F28" s="8"/>
      <c r="G28" s="9" t="s">
        <v>38</v>
      </c>
      <c r="H28" s="9">
        <v>4</v>
      </c>
      <c r="I28" s="9" t="s">
        <v>39</v>
      </c>
      <c r="J28" s="9">
        <v>0</v>
      </c>
      <c r="K28" s="4"/>
      <c r="L28" s="4"/>
      <c r="M28" s="4"/>
      <c r="N28" s="4"/>
      <c r="O28" s="6" t="s">
        <v>223</v>
      </c>
      <c r="P28" s="6" t="s">
        <v>57</v>
      </c>
      <c r="Q28" s="6" t="s">
        <v>34</v>
      </c>
      <c r="R28" s="6" t="s">
        <v>43</v>
      </c>
      <c r="S28" s="6" t="s">
        <v>102</v>
      </c>
      <c r="T28" s="6">
        <v>2.5</v>
      </c>
      <c r="U28" s="4"/>
      <c r="V28" s="4"/>
      <c r="W28" s="4"/>
      <c r="X28" s="4"/>
      <c r="Y28" s="32" t="s">
        <v>224</v>
      </c>
      <c r="Z28" s="4" t="s">
        <v>34</v>
      </c>
      <c r="AA28" s="4" t="s">
        <v>46</v>
      </c>
      <c r="AB28" s="4" t="s">
        <v>102</v>
      </c>
      <c r="AC28" s="4">
        <v>1.5</v>
      </c>
      <c r="AD28" s="6" t="s">
        <v>396</v>
      </c>
      <c r="AE28" s="6" t="s">
        <v>225</v>
      </c>
      <c r="AF28" s="6" t="s">
        <v>226</v>
      </c>
      <c r="AG28" s="6" t="s">
        <v>58</v>
      </c>
      <c r="AH28" s="6" t="s">
        <v>83</v>
      </c>
      <c r="AI28" s="6">
        <v>7</v>
      </c>
      <c r="AJ28" s="6" t="s">
        <v>227</v>
      </c>
      <c r="AK28" s="6" t="s">
        <v>228</v>
      </c>
      <c r="AL28" s="6" t="s">
        <v>106</v>
      </c>
      <c r="AM28" s="6">
        <v>3</v>
      </c>
      <c r="AN28" s="9" t="s">
        <v>337</v>
      </c>
      <c r="AO28" s="9" t="s">
        <v>229</v>
      </c>
      <c r="AP28" s="9" t="s">
        <v>338</v>
      </c>
      <c r="AQ28" s="9" t="s">
        <v>339</v>
      </c>
      <c r="AR28" s="9">
        <v>10</v>
      </c>
      <c r="AS28" s="9" t="s">
        <v>340</v>
      </c>
      <c r="AT28" s="9" t="s">
        <v>230</v>
      </c>
      <c r="AU28" s="9" t="s">
        <v>231</v>
      </c>
      <c r="AV28" s="9" t="s">
        <v>232</v>
      </c>
      <c r="AW28" s="9">
        <v>13</v>
      </c>
      <c r="AX28" s="9" t="s">
        <v>341</v>
      </c>
      <c r="AY28" s="9" t="s">
        <v>342</v>
      </c>
      <c r="AZ28" s="9" t="s">
        <v>233</v>
      </c>
      <c r="BA28" s="9">
        <v>14.5</v>
      </c>
      <c r="BB28" s="9"/>
      <c r="BC28" s="9"/>
      <c r="BD28" s="9"/>
      <c r="BE28" s="9"/>
      <c r="BF28" s="9"/>
      <c r="BG28" s="6">
        <f t="shared" si="0"/>
        <v>48</v>
      </c>
    </row>
    <row r="29" spans="1:59" ht="39.950000000000003" customHeight="1" x14ac:dyDescent="0.2">
      <c r="A29" s="5" t="s">
        <v>234</v>
      </c>
      <c r="B29" s="4" t="s">
        <v>235</v>
      </c>
      <c r="C29" s="4" t="s">
        <v>37</v>
      </c>
      <c r="D29" s="4" t="s">
        <v>527</v>
      </c>
      <c r="E29" s="8"/>
      <c r="F29" s="8"/>
      <c r="G29" s="9" t="s">
        <v>38</v>
      </c>
      <c r="H29" s="9">
        <v>4</v>
      </c>
      <c r="I29" s="9" t="s">
        <v>39</v>
      </c>
      <c r="J29" s="9">
        <v>5</v>
      </c>
      <c r="K29" s="4"/>
      <c r="L29" s="4"/>
      <c r="M29" s="4"/>
      <c r="N29" s="4"/>
      <c r="O29" s="6" t="s">
        <v>236</v>
      </c>
      <c r="P29" s="6" t="s">
        <v>41</v>
      </c>
      <c r="Q29" s="6" t="s">
        <v>34</v>
      </c>
      <c r="R29" s="6" t="s">
        <v>43</v>
      </c>
      <c r="S29" s="6" t="s">
        <v>102</v>
      </c>
      <c r="T29" s="6">
        <v>3</v>
      </c>
      <c r="U29" s="4"/>
      <c r="V29" s="4"/>
      <c r="W29" s="4"/>
      <c r="X29" s="4"/>
      <c r="Y29" s="4" t="s">
        <v>237</v>
      </c>
      <c r="Z29" s="4" t="s">
        <v>42</v>
      </c>
      <c r="AA29" s="4" t="s">
        <v>46</v>
      </c>
      <c r="AB29" s="4" t="s">
        <v>44</v>
      </c>
      <c r="AC29" s="4">
        <v>1</v>
      </c>
      <c r="AD29" s="16" t="s">
        <v>397</v>
      </c>
      <c r="AE29" s="6" t="s">
        <v>398</v>
      </c>
      <c r="AF29" s="6" t="s">
        <v>399</v>
      </c>
      <c r="AG29" s="6" t="s">
        <v>424</v>
      </c>
      <c r="AH29" s="6" t="s">
        <v>400</v>
      </c>
      <c r="AI29" s="6">
        <v>2</v>
      </c>
      <c r="AJ29" s="16" t="s">
        <v>401</v>
      </c>
      <c r="AK29" s="6" t="s">
        <v>228</v>
      </c>
      <c r="AL29" s="6" t="s">
        <v>238</v>
      </c>
      <c r="AM29" s="6">
        <v>1.5</v>
      </c>
      <c r="AN29" s="9"/>
      <c r="AO29" s="9"/>
      <c r="AP29" s="9"/>
      <c r="AQ29" s="9"/>
      <c r="AR29" s="9"/>
      <c r="AS29" s="9"/>
      <c r="AT29" s="9"/>
      <c r="AU29" s="9"/>
      <c r="AV29" s="9"/>
      <c r="AW29" s="9"/>
      <c r="AX29" s="9" t="s">
        <v>343</v>
      </c>
      <c r="AY29" s="9" t="s">
        <v>41</v>
      </c>
      <c r="AZ29" s="9" t="s">
        <v>305</v>
      </c>
      <c r="BA29" s="9">
        <v>4</v>
      </c>
      <c r="BB29" s="33" t="s">
        <v>239</v>
      </c>
      <c r="BC29" s="9" t="s">
        <v>57</v>
      </c>
      <c r="BD29" s="9" t="s">
        <v>53</v>
      </c>
      <c r="BE29" s="9" t="s">
        <v>50</v>
      </c>
      <c r="BF29" s="9">
        <v>5</v>
      </c>
      <c r="BG29" s="6">
        <f t="shared" si="0"/>
        <v>25.5</v>
      </c>
    </row>
    <row r="30" spans="1:59" ht="39.950000000000003" customHeight="1" x14ac:dyDescent="0.2">
      <c r="A30" s="5" t="s">
        <v>240</v>
      </c>
      <c r="B30" s="4" t="s">
        <v>241</v>
      </c>
      <c r="C30" s="4" t="s">
        <v>37</v>
      </c>
      <c r="D30" s="4" t="s">
        <v>526</v>
      </c>
      <c r="E30" s="8"/>
      <c r="F30" s="8"/>
      <c r="G30" s="9" t="s">
        <v>38</v>
      </c>
      <c r="H30" s="9">
        <v>4</v>
      </c>
      <c r="I30" s="9"/>
      <c r="J30" s="9"/>
      <c r="K30" s="4"/>
      <c r="L30" s="4"/>
      <c r="M30" s="4"/>
      <c r="N30" s="4"/>
      <c r="O30" s="6" t="s">
        <v>242</v>
      </c>
      <c r="P30" s="17" t="s">
        <v>243</v>
      </c>
      <c r="Q30" s="6" t="s">
        <v>482</v>
      </c>
      <c r="R30" s="6" t="s">
        <v>494</v>
      </c>
      <c r="S30" s="6" t="s">
        <v>423</v>
      </c>
      <c r="T30" s="6">
        <v>7</v>
      </c>
      <c r="U30" s="4"/>
      <c r="V30" s="4"/>
      <c r="W30" s="4"/>
      <c r="X30" s="4"/>
      <c r="Y30" s="4"/>
      <c r="Z30" s="4"/>
      <c r="AA30" s="4"/>
      <c r="AB30" s="4"/>
      <c r="AC30" s="4"/>
      <c r="AD30" s="6" t="s">
        <v>402</v>
      </c>
      <c r="AE30" s="6" t="s">
        <v>244</v>
      </c>
      <c r="AF30" s="6" t="s">
        <v>245</v>
      </c>
      <c r="AG30" s="6" t="s">
        <v>403</v>
      </c>
      <c r="AH30" s="6" t="s">
        <v>246</v>
      </c>
      <c r="AI30" s="6">
        <v>6</v>
      </c>
      <c r="AJ30" s="6"/>
      <c r="AK30" s="6"/>
      <c r="AL30" s="6"/>
      <c r="AM30" s="6"/>
      <c r="AN30" s="9"/>
      <c r="AO30" s="9"/>
      <c r="AP30" s="9"/>
      <c r="AQ30" s="9"/>
      <c r="AR30" s="9"/>
      <c r="AS30" s="9" t="s">
        <v>344</v>
      </c>
      <c r="AT30" s="9" t="s">
        <v>345</v>
      </c>
      <c r="AU30" s="9" t="s">
        <v>346</v>
      </c>
      <c r="AV30" s="9" t="s">
        <v>347</v>
      </c>
      <c r="AW30" s="20">
        <v>36</v>
      </c>
      <c r="AX30" s="23" t="s">
        <v>343</v>
      </c>
      <c r="AY30" s="9" t="s">
        <v>41</v>
      </c>
      <c r="AZ30" s="9" t="s">
        <v>71</v>
      </c>
      <c r="BA30" s="9">
        <v>7</v>
      </c>
      <c r="BB30" s="9"/>
      <c r="BC30" s="9"/>
      <c r="BD30" s="9"/>
      <c r="BE30" s="9"/>
      <c r="BF30" s="9"/>
      <c r="BG30" s="6">
        <f t="shared" si="0"/>
        <v>47</v>
      </c>
    </row>
    <row r="31" spans="1:59" ht="39.950000000000003" customHeight="1" x14ac:dyDescent="0.2">
      <c r="A31" s="5" t="s">
        <v>247</v>
      </c>
      <c r="B31" s="4" t="s">
        <v>248</v>
      </c>
      <c r="C31" s="4" t="s">
        <v>37</v>
      </c>
      <c r="D31" s="4" t="s">
        <v>527</v>
      </c>
      <c r="E31" s="8"/>
      <c r="F31" s="8"/>
      <c r="G31" s="9" t="s">
        <v>38</v>
      </c>
      <c r="H31" s="9">
        <v>4</v>
      </c>
      <c r="I31" s="9" t="s">
        <v>39</v>
      </c>
      <c r="J31" s="9">
        <v>0</v>
      </c>
      <c r="K31" s="4"/>
      <c r="L31" s="4"/>
      <c r="M31" s="4"/>
      <c r="N31" s="4"/>
      <c r="O31" s="6" t="s">
        <v>285</v>
      </c>
      <c r="P31" s="6" t="s">
        <v>183</v>
      </c>
      <c r="Q31" s="6" t="s">
        <v>76</v>
      </c>
      <c r="R31" s="6" t="s">
        <v>249</v>
      </c>
      <c r="S31" s="6" t="s">
        <v>78</v>
      </c>
      <c r="T31" s="6">
        <v>3.5</v>
      </c>
      <c r="U31" s="4"/>
      <c r="V31" s="4"/>
      <c r="W31" s="4"/>
      <c r="X31" s="4"/>
      <c r="Y31" s="7"/>
      <c r="Z31" s="4"/>
      <c r="AA31" s="4"/>
      <c r="AB31" s="4"/>
      <c r="AC31" s="7"/>
      <c r="AD31" s="6" t="s">
        <v>425</v>
      </c>
      <c r="AE31" s="6" t="s">
        <v>426</v>
      </c>
      <c r="AF31" s="6" t="s">
        <v>513</v>
      </c>
      <c r="AG31" s="6" t="s">
        <v>404</v>
      </c>
      <c r="AH31" s="6" t="s">
        <v>505</v>
      </c>
      <c r="AI31" s="6">
        <v>5</v>
      </c>
      <c r="AJ31" s="6" t="s">
        <v>405</v>
      </c>
      <c r="AK31" s="6" t="s">
        <v>406</v>
      </c>
      <c r="AL31" s="6" t="s">
        <v>407</v>
      </c>
      <c r="AM31" s="6">
        <v>1.5</v>
      </c>
      <c r="AN31" s="9" t="s">
        <v>348</v>
      </c>
      <c r="AO31" s="9" t="s">
        <v>349</v>
      </c>
      <c r="AP31" s="9" t="s">
        <v>350</v>
      </c>
      <c r="AQ31" s="9" t="s">
        <v>351</v>
      </c>
      <c r="AR31" s="20">
        <v>8</v>
      </c>
      <c r="AS31" s="9"/>
      <c r="AT31" s="9"/>
      <c r="AU31" s="9"/>
      <c r="AV31" s="9"/>
      <c r="AW31" s="9"/>
      <c r="AX31" s="9" t="s">
        <v>352</v>
      </c>
      <c r="AY31" s="9" t="s">
        <v>353</v>
      </c>
      <c r="AZ31" s="9" t="s">
        <v>354</v>
      </c>
      <c r="BA31" s="20">
        <v>5.25</v>
      </c>
      <c r="BB31" s="9"/>
      <c r="BC31" s="9"/>
      <c r="BD31" s="9"/>
      <c r="BE31" s="9"/>
      <c r="BF31" s="9"/>
      <c r="BG31" s="6">
        <f t="shared" si="0"/>
        <v>27.25</v>
      </c>
    </row>
    <row r="32" spans="1:59" ht="39.950000000000003" customHeight="1" x14ac:dyDescent="0.2">
      <c r="A32" s="5" t="s">
        <v>250</v>
      </c>
      <c r="B32" s="4" t="s">
        <v>251</v>
      </c>
      <c r="C32" s="4" t="s">
        <v>37</v>
      </c>
      <c r="D32" s="4" t="s">
        <v>528</v>
      </c>
      <c r="E32" s="8"/>
      <c r="F32" s="8"/>
      <c r="G32" s="9" t="s">
        <v>38</v>
      </c>
      <c r="H32" s="9">
        <v>4</v>
      </c>
      <c r="I32" s="9" t="s">
        <v>39</v>
      </c>
      <c r="J32" s="9">
        <v>5</v>
      </c>
      <c r="K32" s="4"/>
      <c r="L32" s="4"/>
      <c r="M32" s="4"/>
      <c r="N32" s="4"/>
      <c r="O32" s="6" t="s">
        <v>40</v>
      </c>
      <c r="P32" s="6" t="s">
        <v>41</v>
      </c>
      <c r="Q32" s="6" t="s">
        <v>34</v>
      </c>
      <c r="R32" s="6" t="s">
        <v>43</v>
      </c>
      <c r="S32" s="6" t="s">
        <v>44</v>
      </c>
      <c r="T32" s="6">
        <v>2</v>
      </c>
      <c r="U32" s="4"/>
      <c r="V32" s="4"/>
      <c r="W32" s="4"/>
      <c r="X32" s="4"/>
      <c r="Y32" s="4"/>
      <c r="Z32" s="4"/>
      <c r="AA32" s="4"/>
      <c r="AB32" s="4"/>
      <c r="AC32" s="4"/>
      <c r="AD32" s="6" t="s">
        <v>408</v>
      </c>
      <c r="AE32" s="6" t="s">
        <v>252</v>
      </c>
      <c r="AF32" s="6" t="s">
        <v>253</v>
      </c>
      <c r="AG32" s="6" t="s">
        <v>409</v>
      </c>
      <c r="AH32" s="6" t="s">
        <v>83</v>
      </c>
      <c r="AI32" s="6">
        <v>9</v>
      </c>
      <c r="AJ32" s="6"/>
      <c r="AK32" s="6"/>
      <c r="AL32" s="6"/>
      <c r="AM32" s="6"/>
      <c r="AN32" s="9"/>
      <c r="AO32" s="9"/>
      <c r="AP32" s="9"/>
      <c r="AQ32" s="9"/>
      <c r="AR32" s="9"/>
      <c r="AS32" s="9" t="s">
        <v>355</v>
      </c>
      <c r="AT32" s="9" t="s">
        <v>57</v>
      </c>
      <c r="AU32" s="9" t="s">
        <v>71</v>
      </c>
      <c r="AV32" s="9" t="s">
        <v>50</v>
      </c>
      <c r="AW32" s="20">
        <v>18</v>
      </c>
      <c r="AX32" s="9"/>
      <c r="AY32" s="9"/>
      <c r="AZ32" s="9"/>
      <c r="BA32" s="9"/>
      <c r="BB32" s="9"/>
      <c r="BC32" s="9"/>
      <c r="BD32" s="9"/>
      <c r="BE32" s="9"/>
      <c r="BF32" s="9"/>
      <c r="BG32" s="6">
        <f t="shared" si="0"/>
        <v>38</v>
      </c>
    </row>
    <row r="33" spans="1:59" ht="39.950000000000003" customHeight="1" x14ac:dyDescent="0.2">
      <c r="A33" s="5" t="s">
        <v>254</v>
      </c>
      <c r="B33" s="4" t="s">
        <v>255</v>
      </c>
      <c r="C33" s="4" t="s">
        <v>37</v>
      </c>
      <c r="D33" s="4" t="s">
        <v>527</v>
      </c>
      <c r="E33" s="8"/>
      <c r="F33" s="8"/>
      <c r="G33" s="9" t="s">
        <v>38</v>
      </c>
      <c r="H33" s="9">
        <v>4</v>
      </c>
      <c r="I33" s="9" t="s">
        <v>39</v>
      </c>
      <c r="J33" s="9">
        <v>5</v>
      </c>
      <c r="K33" s="4"/>
      <c r="L33" s="4"/>
      <c r="M33" s="4"/>
      <c r="N33" s="4"/>
      <c r="O33" s="6" t="s">
        <v>256</v>
      </c>
      <c r="P33" s="6" t="s">
        <v>41</v>
      </c>
      <c r="Q33" s="6" t="s">
        <v>42</v>
      </c>
      <c r="R33" s="6" t="s">
        <v>46</v>
      </c>
      <c r="S33" s="6" t="s">
        <v>102</v>
      </c>
      <c r="T33" s="6">
        <v>7</v>
      </c>
      <c r="U33" s="4"/>
      <c r="V33" s="4"/>
      <c r="W33" s="4"/>
      <c r="X33" s="4"/>
      <c r="Y33" s="4"/>
      <c r="Z33" s="4"/>
      <c r="AA33" s="4"/>
      <c r="AB33" s="4"/>
      <c r="AC33" s="4"/>
      <c r="AD33" s="6" t="s">
        <v>427</v>
      </c>
      <c r="AE33" s="6" t="s">
        <v>410</v>
      </c>
      <c r="AF33" s="6" t="s">
        <v>257</v>
      </c>
      <c r="AG33" s="6" t="s">
        <v>82</v>
      </c>
      <c r="AH33" s="6" t="s">
        <v>360</v>
      </c>
      <c r="AI33" s="6">
        <v>6.5</v>
      </c>
      <c r="AJ33" s="6"/>
      <c r="AK33" s="6"/>
      <c r="AL33" s="6"/>
      <c r="AM33" s="6"/>
      <c r="AN33" s="9" t="s">
        <v>443</v>
      </c>
      <c r="AO33" s="9" t="s">
        <v>57</v>
      </c>
      <c r="AP33" s="9" t="s">
        <v>71</v>
      </c>
      <c r="AQ33" s="9" t="s">
        <v>122</v>
      </c>
      <c r="AR33" s="9">
        <v>6</v>
      </c>
      <c r="AS33" s="9"/>
      <c r="AT33" s="9"/>
      <c r="AU33" s="9"/>
      <c r="AV33" s="9"/>
      <c r="AW33" s="9"/>
      <c r="AX33" s="9" t="s">
        <v>469</v>
      </c>
      <c r="AY33" s="9" t="s">
        <v>41</v>
      </c>
      <c r="AZ33" s="9" t="s">
        <v>110</v>
      </c>
      <c r="BA33" s="9">
        <v>4</v>
      </c>
      <c r="BB33" s="9"/>
      <c r="BC33" s="9"/>
      <c r="BD33" s="9"/>
      <c r="BE33" s="9"/>
      <c r="BF33" s="9"/>
      <c r="BG33" s="6">
        <f t="shared" si="0"/>
        <v>32.5</v>
      </c>
    </row>
    <row r="34" spans="1:59" ht="39.950000000000003" customHeight="1" x14ac:dyDescent="0.2">
      <c r="A34" s="5" t="s">
        <v>258</v>
      </c>
      <c r="B34" s="4" t="s">
        <v>259</v>
      </c>
      <c r="C34" s="4" t="s">
        <v>37</v>
      </c>
      <c r="D34" s="4" t="s">
        <v>526</v>
      </c>
      <c r="E34" s="8"/>
      <c r="F34" s="8"/>
      <c r="G34" s="9" t="s">
        <v>260</v>
      </c>
      <c r="H34" s="9">
        <v>4</v>
      </c>
      <c r="I34" s="12" t="s">
        <v>261</v>
      </c>
      <c r="J34" s="9">
        <v>15</v>
      </c>
      <c r="K34" s="4"/>
      <c r="L34" s="4"/>
      <c r="M34" s="4"/>
      <c r="N34" s="4"/>
      <c r="O34" s="6" t="s">
        <v>262</v>
      </c>
      <c r="P34" s="6" t="s">
        <v>495</v>
      </c>
      <c r="Q34" s="6" t="s">
        <v>482</v>
      </c>
      <c r="R34" s="6" t="s">
        <v>496</v>
      </c>
      <c r="S34" s="6" t="s">
        <v>497</v>
      </c>
      <c r="T34" s="6">
        <v>3.5</v>
      </c>
      <c r="U34" s="4"/>
      <c r="V34" s="4"/>
      <c r="W34" s="4"/>
      <c r="X34" s="4"/>
      <c r="Y34" s="4" t="s">
        <v>500</v>
      </c>
      <c r="Z34" s="4" t="s">
        <v>499</v>
      </c>
      <c r="AA34" s="4" t="s">
        <v>498</v>
      </c>
      <c r="AB34" s="4" t="s">
        <v>44</v>
      </c>
      <c r="AC34" s="4">
        <v>1.5</v>
      </c>
      <c r="AD34" s="6" t="s">
        <v>428</v>
      </c>
      <c r="AE34" s="6" t="s">
        <v>263</v>
      </c>
      <c r="AF34" s="6" t="s">
        <v>264</v>
      </c>
      <c r="AG34" s="6" t="s">
        <v>58</v>
      </c>
      <c r="AH34" s="6" t="s">
        <v>265</v>
      </c>
      <c r="AI34" s="6">
        <v>3.5</v>
      </c>
      <c r="AJ34" s="6" t="s">
        <v>411</v>
      </c>
      <c r="AK34" s="6" t="s">
        <v>170</v>
      </c>
      <c r="AL34" s="6" t="s">
        <v>504</v>
      </c>
      <c r="AM34" s="6">
        <v>4.5</v>
      </c>
      <c r="AN34" s="9"/>
      <c r="AO34" s="9"/>
      <c r="AP34" s="9"/>
      <c r="AQ34" s="9"/>
      <c r="AR34" s="9"/>
      <c r="AS34" s="22" t="s">
        <v>449</v>
      </c>
      <c r="AT34" s="9" t="s">
        <v>450</v>
      </c>
      <c r="AU34" s="9" t="s">
        <v>451</v>
      </c>
      <c r="AV34" s="9" t="s">
        <v>50</v>
      </c>
      <c r="AW34" s="20">
        <v>18</v>
      </c>
      <c r="AX34" s="24" t="s">
        <v>356</v>
      </c>
      <c r="AY34" s="9" t="s">
        <v>266</v>
      </c>
      <c r="AZ34" s="9" t="s">
        <v>267</v>
      </c>
      <c r="BA34" s="9">
        <v>4.5</v>
      </c>
      <c r="BB34" s="9"/>
      <c r="BC34" s="9"/>
      <c r="BD34" s="9"/>
      <c r="BE34" s="9"/>
      <c r="BF34" s="9"/>
      <c r="BG34" s="6">
        <f t="shared" si="0"/>
        <v>45.5</v>
      </c>
    </row>
    <row r="35" spans="1:59" ht="39.950000000000003" customHeight="1" x14ac:dyDescent="0.2">
      <c r="A35" s="5" t="s">
        <v>268</v>
      </c>
      <c r="B35" s="4" t="s">
        <v>269</v>
      </c>
      <c r="C35" s="4" t="s">
        <v>37</v>
      </c>
      <c r="D35" s="4" t="s">
        <v>527</v>
      </c>
      <c r="E35" s="8"/>
      <c r="F35" s="8"/>
      <c r="G35" s="9" t="s">
        <v>38</v>
      </c>
      <c r="H35" s="9">
        <v>4</v>
      </c>
      <c r="I35" s="9"/>
      <c r="J35" s="9"/>
      <c r="K35" s="4"/>
      <c r="L35" s="4"/>
      <c r="M35" s="4"/>
      <c r="N35" s="4"/>
      <c r="O35" s="6" t="s">
        <v>270</v>
      </c>
      <c r="P35" s="6" t="s">
        <v>57</v>
      </c>
      <c r="Q35" s="6" t="s">
        <v>34</v>
      </c>
      <c r="R35" s="6" t="s">
        <v>46</v>
      </c>
      <c r="S35" s="6" t="s">
        <v>44</v>
      </c>
      <c r="T35" s="6">
        <v>2</v>
      </c>
      <c r="U35" s="4"/>
      <c r="V35" s="4"/>
      <c r="W35" s="4"/>
      <c r="X35" s="4"/>
      <c r="Y35" s="4"/>
      <c r="Z35" s="4"/>
      <c r="AA35" s="4"/>
      <c r="AB35" s="4"/>
      <c r="AC35" s="4"/>
      <c r="AD35" s="6"/>
      <c r="AE35" s="6"/>
      <c r="AF35" s="6"/>
      <c r="AG35" s="6"/>
      <c r="AH35" s="6"/>
      <c r="AI35" s="6"/>
      <c r="AJ35" s="6"/>
      <c r="AK35" s="6"/>
      <c r="AL35" s="6"/>
      <c r="AM35" s="6"/>
      <c r="AN35" s="9"/>
      <c r="AO35" s="9"/>
      <c r="AP35" s="9"/>
      <c r="AQ35" s="9"/>
      <c r="AR35" s="9"/>
      <c r="AS35" s="9"/>
      <c r="AT35" s="9"/>
      <c r="AU35" s="9"/>
      <c r="AV35" s="9"/>
      <c r="AW35" s="9"/>
      <c r="AX35" s="9" t="s">
        <v>357</v>
      </c>
      <c r="AY35" s="9" t="s">
        <v>48</v>
      </c>
      <c r="AZ35" s="9" t="s">
        <v>110</v>
      </c>
      <c r="BA35" s="9">
        <v>0.25</v>
      </c>
      <c r="BB35" s="9"/>
      <c r="BC35" s="9"/>
      <c r="BD35" s="9"/>
      <c r="BE35" s="9"/>
      <c r="BF35" s="9"/>
      <c r="BG35" s="6">
        <f t="shared" si="0"/>
        <v>6.25</v>
      </c>
    </row>
    <row r="36" spans="1:59" ht="39.950000000000003" customHeight="1" x14ac:dyDescent="0.2">
      <c r="A36" s="5" t="s">
        <v>271</v>
      </c>
      <c r="B36" s="4" t="s">
        <v>272</v>
      </c>
      <c r="C36" s="4" t="s">
        <v>37</v>
      </c>
      <c r="D36" s="4" t="s">
        <v>527</v>
      </c>
      <c r="E36" s="8"/>
      <c r="F36" s="8"/>
      <c r="G36" s="9" t="s">
        <v>38</v>
      </c>
      <c r="H36" s="9">
        <v>4</v>
      </c>
      <c r="I36" s="9"/>
      <c r="J36" s="9"/>
      <c r="K36" s="4"/>
      <c r="L36" s="4"/>
      <c r="M36" s="4"/>
      <c r="N36" s="4"/>
      <c r="O36" s="6" t="s">
        <v>273</v>
      </c>
      <c r="P36" s="6" t="s">
        <v>57</v>
      </c>
      <c r="Q36" s="6" t="s">
        <v>34</v>
      </c>
      <c r="R36" s="6" t="s">
        <v>46</v>
      </c>
      <c r="S36" s="6" t="s">
        <v>102</v>
      </c>
      <c r="T36" s="6">
        <v>3</v>
      </c>
      <c r="U36" s="4"/>
      <c r="V36" s="4"/>
      <c r="W36" s="4"/>
      <c r="X36" s="4"/>
      <c r="Y36" s="4"/>
      <c r="Z36" s="4"/>
      <c r="AA36" s="4"/>
      <c r="AB36" s="4"/>
      <c r="AC36" s="4"/>
      <c r="AD36" s="6"/>
      <c r="AE36" s="6"/>
      <c r="AF36" s="6"/>
      <c r="AG36" s="6"/>
      <c r="AH36" s="6"/>
      <c r="AI36" s="6"/>
      <c r="AJ36" s="6"/>
      <c r="AK36" s="6"/>
      <c r="AL36" s="6"/>
      <c r="AM36" s="6"/>
      <c r="AN36" s="9"/>
      <c r="AO36" s="9"/>
      <c r="AP36" s="9"/>
      <c r="AQ36" s="9"/>
      <c r="AR36" s="9"/>
      <c r="AS36" s="9"/>
      <c r="AT36" s="9"/>
      <c r="AU36" s="9"/>
      <c r="AV36" s="9"/>
      <c r="AW36" s="9"/>
      <c r="AX36" s="9"/>
      <c r="AY36" s="9"/>
      <c r="AZ36" s="9"/>
      <c r="BA36" s="9"/>
      <c r="BB36" s="9"/>
      <c r="BC36" s="9"/>
      <c r="BD36" s="9"/>
      <c r="BE36" s="9"/>
      <c r="BF36" s="9"/>
      <c r="BG36" s="6">
        <f t="shared" si="0"/>
        <v>7</v>
      </c>
    </row>
    <row r="37" spans="1:59" ht="39.950000000000003" customHeight="1" x14ac:dyDescent="0.2">
      <c r="A37" s="5" t="s">
        <v>274</v>
      </c>
      <c r="B37" s="4" t="s">
        <v>275</v>
      </c>
      <c r="C37" s="4" t="s">
        <v>37</v>
      </c>
      <c r="D37" s="4" t="s">
        <v>528</v>
      </c>
      <c r="E37" s="8"/>
      <c r="F37" s="8"/>
      <c r="G37" s="9" t="s">
        <v>38</v>
      </c>
      <c r="H37" s="9">
        <v>4</v>
      </c>
      <c r="I37" s="9" t="s">
        <v>183</v>
      </c>
      <c r="J37" s="9">
        <v>10</v>
      </c>
      <c r="K37" s="4"/>
      <c r="L37" s="4"/>
      <c r="M37" s="4"/>
      <c r="N37" s="4"/>
      <c r="O37" s="6" t="s">
        <v>276</v>
      </c>
      <c r="P37" s="6" t="s">
        <v>87</v>
      </c>
      <c r="Q37" s="6" t="s">
        <v>76</v>
      </c>
      <c r="R37" s="6" t="s">
        <v>77</v>
      </c>
      <c r="S37" s="6" t="s">
        <v>190</v>
      </c>
      <c r="T37" s="6">
        <v>7</v>
      </c>
      <c r="U37" s="4"/>
      <c r="V37" s="4"/>
      <c r="W37" s="4"/>
      <c r="X37" s="4"/>
      <c r="Y37" s="4" t="s">
        <v>277</v>
      </c>
      <c r="Z37" s="5" t="s">
        <v>194</v>
      </c>
      <c r="AA37" s="4" t="s">
        <v>81</v>
      </c>
      <c r="AB37" s="4" t="s">
        <v>78</v>
      </c>
      <c r="AC37" s="4">
        <v>1</v>
      </c>
      <c r="AD37" s="15" t="s">
        <v>412</v>
      </c>
      <c r="AE37" s="15" t="s">
        <v>413</v>
      </c>
      <c r="AF37" s="15" t="s">
        <v>414</v>
      </c>
      <c r="AG37" s="15" t="s">
        <v>415</v>
      </c>
      <c r="AH37" s="15" t="s">
        <v>416</v>
      </c>
      <c r="AI37" s="6">
        <v>10</v>
      </c>
      <c r="AJ37" s="15" t="s">
        <v>417</v>
      </c>
      <c r="AK37" s="15" t="s">
        <v>418</v>
      </c>
      <c r="AL37" s="15" t="s">
        <v>419</v>
      </c>
      <c r="AM37" s="6">
        <v>5</v>
      </c>
      <c r="AN37" s="9" t="s">
        <v>358</v>
      </c>
      <c r="AO37" s="9" t="s">
        <v>359</v>
      </c>
      <c r="AP37" s="9" t="s">
        <v>305</v>
      </c>
      <c r="AQ37" s="9" t="s">
        <v>360</v>
      </c>
      <c r="AR37" s="9">
        <v>12</v>
      </c>
      <c r="AS37" s="9" t="s">
        <v>361</v>
      </c>
      <c r="AT37" s="9" t="s">
        <v>41</v>
      </c>
      <c r="AU37" s="9" t="s">
        <v>138</v>
      </c>
      <c r="AV37" s="9" t="s">
        <v>50</v>
      </c>
      <c r="AW37" s="9">
        <v>24</v>
      </c>
      <c r="AX37" s="9" t="s">
        <v>362</v>
      </c>
      <c r="AY37" s="9" t="s">
        <v>41</v>
      </c>
      <c r="AZ37" s="9" t="s">
        <v>89</v>
      </c>
      <c r="BA37" s="9">
        <v>10</v>
      </c>
      <c r="BB37" s="9" t="s">
        <v>363</v>
      </c>
      <c r="BC37" s="9" t="s">
        <v>41</v>
      </c>
      <c r="BD37" s="9" t="s">
        <v>278</v>
      </c>
      <c r="BE37" s="9" t="s">
        <v>50</v>
      </c>
      <c r="BF37" s="9">
        <v>2</v>
      </c>
      <c r="BG37" s="6">
        <f t="shared" si="0"/>
        <v>63</v>
      </c>
    </row>
    <row r="38" spans="1:59" ht="39.950000000000003" customHeight="1" x14ac:dyDescent="0.2">
      <c r="A38" s="5" t="s">
        <v>279</v>
      </c>
      <c r="B38" s="4" t="s">
        <v>280</v>
      </c>
      <c r="C38" s="4" t="s">
        <v>37</v>
      </c>
      <c r="D38" s="4" t="s">
        <v>528</v>
      </c>
      <c r="E38" s="8"/>
      <c r="F38" s="8"/>
      <c r="G38" s="9" t="s">
        <v>38</v>
      </c>
      <c r="H38" s="9">
        <v>4</v>
      </c>
      <c r="I38" s="9" t="s">
        <v>39</v>
      </c>
      <c r="J38" s="9">
        <v>5</v>
      </c>
      <c r="K38" s="4"/>
      <c r="L38" s="4"/>
      <c r="M38" s="4"/>
      <c r="N38" s="4"/>
      <c r="O38" s="6"/>
      <c r="P38" s="6"/>
      <c r="Q38" s="6"/>
      <c r="R38" s="6"/>
      <c r="S38" s="6"/>
      <c r="T38" s="6"/>
      <c r="U38" s="4"/>
      <c r="V38" s="4"/>
      <c r="W38" s="4"/>
      <c r="X38" s="4"/>
      <c r="Y38" s="4"/>
      <c r="Z38" s="4"/>
      <c r="AA38" s="4"/>
      <c r="AB38" s="4"/>
      <c r="AC38" s="4"/>
      <c r="AD38" s="6"/>
      <c r="AE38" s="6"/>
      <c r="AF38" s="6"/>
      <c r="AG38" s="6"/>
      <c r="AH38" s="6"/>
      <c r="AI38" s="6"/>
      <c r="AJ38" s="6"/>
      <c r="AK38" s="6"/>
      <c r="AL38" s="6"/>
      <c r="AM38" s="6"/>
      <c r="AN38" s="9"/>
      <c r="AO38" s="9"/>
      <c r="AP38" s="9"/>
      <c r="AQ38" s="9"/>
      <c r="AR38" s="9"/>
      <c r="AS38" s="9"/>
      <c r="AT38" s="9"/>
      <c r="AU38" s="9"/>
      <c r="AV38" s="9"/>
      <c r="AW38" s="9"/>
      <c r="AX38" s="9"/>
      <c r="AY38" s="9"/>
      <c r="AZ38" s="9"/>
      <c r="BA38" s="9"/>
      <c r="BB38" s="9"/>
      <c r="BC38" s="9"/>
      <c r="BD38" s="9"/>
      <c r="BE38" s="9"/>
      <c r="BF38" s="9"/>
      <c r="BG38" s="6">
        <f t="shared" si="0"/>
        <v>9</v>
      </c>
    </row>
    <row r="39" spans="1:59" ht="39.950000000000003" customHeight="1" x14ac:dyDescent="0.2">
      <c r="A39" s="5" t="s">
        <v>281</v>
      </c>
      <c r="B39" s="4" t="s">
        <v>282</v>
      </c>
      <c r="C39" s="4" t="s">
        <v>37</v>
      </c>
      <c r="D39" s="4" t="s">
        <v>526</v>
      </c>
      <c r="E39" s="8"/>
      <c r="F39" s="8"/>
      <c r="G39" s="9" t="s">
        <v>38</v>
      </c>
      <c r="H39" s="9">
        <v>4</v>
      </c>
      <c r="I39" s="9" t="s">
        <v>39</v>
      </c>
      <c r="J39" s="9">
        <v>5</v>
      </c>
      <c r="K39" s="4"/>
      <c r="L39" s="4"/>
      <c r="M39" s="4"/>
      <c r="N39" s="4"/>
      <c r="O39" s="6" t="s">
        <v>283</v>
      </c>
      <c r="P39" s="6" t="s">
        <v>57</v>
      </c>
      <c r="Q39" s="6" t="s">
        <v>34</v>
      </c>
      <c r="R39" s="6" t="s">
        <v>46</v>
      </c>
      <c r="S39" s="6" t="s">
        <v>44</v>
      </c>
      <c r="T39" s="6">
        <v>2</v>
      </c>
      <c r="U39" s="4"/>
      <c r="V39" s="4"/>
      <c r="W39" s="4"/>
      <c r="X39" s="4"/>
      <c r="Y39" s="4" t="s">
        <v>284</v>
      </c>
      <c r="Z39" s="4" t="s">
        <v>34</v>
      </c>
      <c r="AA39" s="4" t="s">
        <v>46</v>
      </c>
      <c r="AB39" s="4" t="s">
        <v>46</v>
      </c>
      <c r="AC39" s="4">
        <v>0.5</v>
      </c>
      <c r="AD39" s="6"/>
      <c r="AE39" s="6"/>
      <c r="AF39" s="6"/>
      <c r="AG39" s="6"/>
      <c r="AH39" s="6"/>
      <c r="AI39" s="6"/>
      <c r="AJ39" s="6"/>
      <c r="AK39" s="6"/>
      <c r="AL39" s="6"/>
      <c r="AM39" s="6"/>
      <c r="AN39" s="9"/>
      <c r="AO39" s="9"/>
      <c r="AP39" s="9"/>
      <c r="AQ39" s="9"/>
      <c r="AR39" s="9"/>
      <c r="AS39" s="9" t="s">
        <v>364</v>
      </c>
      <c r="AT39" s="9" t="s">
        <v>48</v>
      </c>
      <c r="AU39" s="9" t="s">
        <v>138</v>
      </c>
      <c r="AV39" s="9" t="s">
        <v>50</v>
      </c>
      <c r="AW39" s="9">
        <v>12</v>
      </c>
      <c r="AX39" s="9"/>
      <c r="AY39" s="9"/>
      <c r="AZ39" s="9"/>
      <c r="BA39" s="9"/>
      <c r="BB39" s="9"/>
      <c r="BC39" s="9"/>
      <c r="BD39" s="9"/>
      <c r="BE39" s="9"/>
      <c r="BF39" s="9"/>
      <c r="BG39" s="6">
        <f t="shared" si="0"/>
        <v>23.5</v>
      </c>
    </row>
  </sheetData>
  <mergeCells count="29">
    <mergeCell ref="BG1:BG3"/>
    <mergeCell ref="AN2:AR2"/>
    <mergeCell ref="AS2:AW2"/>
    <mergeCell ref="AX2:BA2"/>
    <mergeCell ref="BB2:BF2"/>
    <mergeCell ref="A1:A3"/>
    <mergeCell ref="B1:B3"/>
    <mergeCell ref="C1:C3"/>
    <mergeCell ref="D1:D3"/>
    <mergeCell ref="E2:E3"/>
    <mergeCell ref="E1:F1"/>
    <mergeCell ref="F2:F3"/>
    <mergeCell ref="G2:G3"/>
    <mergeCell ref="H2:H3"/>
    <mergeCell ref="I2:I3"/>
    <mergeCell ref="J2:J3"/>
    <mergeCell ref="G1:J1"/>
    <mergeCell ref="K1:N1"/>
    <mergeCell ref="O1:AM1"/>
    <mergeCell ref="AN1:BF1"/>
    <mergeCell ref="K2:K3"/>
    <mergeCell ref="L2:L3"/>
    <mergeCell ref="O2:T2"/>
    <mergeCell ref="U2:X2"/>
    <mergeCell ref="Y2:AC2"/>
    <mergeCell ref="M2:M3"/>
    <mergeCell ref="N2:N3"/>
    <mergeCell ref="AD2:AI2"/>
    <mergeCell ref="AJ2:AM2"/>
  </mergeCells>
  <phoneticPr fontId="6" type="noConversion"/>
  <dataValidations count="19">
    <dataValidation type="list" allowBlank="1" showInputMessage="1" showErrorMessage="1" sqref="AH38:AH39 AL38:AL39 AH4 AH7:AH8 AH10:AH11 AH13:AH16 AH18:AH21 AH24 AL4:AL25 AH27:AH29 AL27:AL30 AH32:AH33 AL32:AL33 AH35:AH36 AL35:AL36" xr:uid="{00000000-0002-0000-0000-000000000000}">
      <formula1>"排名第一,排名2-3位,排名4-5位"</formula1>
    </dataValidation>
    <dataValidation type="list" allowBlank="1" showInputMessage="1" showErrorMessage="1" sqref="AY35:AY39 AT35:AT39 AY4 AT32:AT33 AY6 AY8:AY16 AT7:AT16 AY19 AY21:AY22 AT19:AT22 AY24 AY26:AY27 AT24:AT27 AY29:AY30 AT29 AY32:AY33 AT4:AT5" xr:uid="{00000000-0002-0000-0000-000001000000}">
      <formula1>"国家级,省级,校级(含学部)"</formula1>
    </dataValidation>
    <dataValidation type="list" allowBlank="1" showInputMessage="1" showErrorMessage="1" sqref="AZ35:AZ39 AP38:AP39 AU35:AU39 AZ4 AU5 AP6 AZ6 AZ8:AZ16 AP8:AP11 AP13:AP17 AU9:AU16 AZ19 AP19:AP22 AZ21:AZ22 AU19:AU22 AZ24 AP24 AU24:AU25 AZ27 AP27 AU27 AP29:AP30 AU29 AZ30 AZ32:AZ33 AP32:AP36 AU32:AU33" xr:uid="{00000000-0002-0000-0000-000002000000}">
      <formula1>"特等奖,一等奖,二等奖,三等奖"</formula1>
    </dataValidation>
    <dataValidation type="list" allowBlank="1" showInputMessage="1" showErrorMessage="1" sqref="BC32:BC39 BC25:BC30 BC6 BC8:BC12 BC16:BC19 BC21:BC23 BC4" xr:uid="{00000000-0002-0000-0000-000003000000}">
      <formula1>"国家级,省级,校级(仅限体育、舞蹈、音乐等大型校级赛事)"</formula1>
    </dataValidation>
    <dataValidation type="list" allowBlank="1" showInputMessage="1" showErrorMessage="1" sqref="BD32:BD39 BD25:BD30 BD6:BD12 BD16:BD19 BD21:BD23 BD4" xr:uid="{00000000-0002-0000-0000-000004000000}">
      <formula1>"第一名,第二名,第三名"</formula1>
    </dataValidation>
    <dataValidation type="list" allowBlank="1" showInputMessage="1" showErrorMessage="1" sqref="AQ38:AQ39 AQ6 AQ8:AQ11 AQ13:AQ17 AQ19:AQ22 AQ24 AQ26:AQ27 AQ29:AQ30 AQ32:AQ36" xr:uid="{00000000-0002-0000-0000-000005000000}">
      <formula1>"排名第一,排名2、3,其它成员"</formula1>
    </dataValidation>
    <dataValidation type="list" allowBlank="1" showInputMessage="1" showErrorMessage="1" sqref="AB8 AB10 R19 AB36 R4:R5 R9:R11 R13:R17 R21:R22 R27:R29 R32:R33 R35:R36 R38:R39 V4:V30 V32:V39 AB39" xr:uid="{00000000-0002-0000-0000-000006000000}">
      <formula1>"结题,中期检查"</formula1>
    </dataValidation>
    <dataValidation type="list" allowBlank="1" showInputMessage="1" showErrorMessage="1" sqref="P35:P36 P19 P38:P39 AO38:AO39 P4:P5 P9:P11 P13:P17 P21:P22 P27:P29 P32:P33 AO8 AO10:AO11 AO6 AO19:AO20 AO22 AO24 AO26:AO27 AO29:AO30 AO32:AO36 AO14:AO17" xr:uid="{00000000-0002-0000-0000-000007000000}">
      <formula1>"国家级,省级,校级"</formula1>
    </dataValidation>
    <dataValidation allowBlank="1" showInputMessage="1" showErrorMessage="1" sqref="AG37:AH37 AO28:AQ28 AT28:AV28 P30:S30 P20:S20 AY28:AZ28 AT30:AV30 AK37:AL37 Z37:AB37 I34 AY17:AZ17 AY20:AZ20 BC20:BD20 AG17:AH17 AG30:AH30 I17 AA34 AT17:AV17" xr:uid="{00000000-0002-0000-0000-000008000000}"/>
    <dataValidation type="list" allowBlank="1" showInputMessage="1" showErrorMessage="1" sqref="Q19 Q4:Q5 Q9:Q11 Q13:Q17 Q21:Q22 Q27:Q29 Q32:Q33 Q35:Q36 Q38:Q39 Z4:Z5 Z8:Z22 Z24:Z30 Z32:Z33 Z35:Z36 Z38:Z39" xr:uid="{00000000-0002-0000-0000-000009000000}">
      <formula1>"主持人,成员"</formula1>
    </dataValidation>
    <dataValidation type="list" allowBlank="1" showInputMessage="1" showErrorMessage="1" sqref="S19 AB38 S4:S5 S9:S11 S13:S17 S21:S22 S27:S29 S32:S33 S35:S36 S38:S39 W4:W30 W32:W39 AB4:AB5 AB11:AB22 AB24:AB30 AB32:AB35" xr:uid="{00000000-0002-0000-0000-00000A000000}">
      <formula1>"优秀,合格"</formula1>
    </dataValidation>
    <dataValidation type="list" allowBlank="1" showInputMessage="1" showErrorMessage="1" sqref="AG38:AG39 AG4:AG5 AG7:AG11 AG13:AG16 AG18:AG21 AG24 AG27:AG28 AG32:AG36" xr:uid="{00000000-0002-0000-0000-00000B000000}">
      <formula1>"SCI论文,核心期刊,省级 普通期刊"</formula1>
    </dataValidation>
    <dataValidation type="list" allowBlank="1" showInputMessage="1" showErrorMessage="1" sqref="AV32:AV39 BE32:BE39 BE4:BE12 BE16:BE30 AV7:AV16 AV19:AV22 AV24:AV27 AV29 AV4:AV5" xr:uid="{00000000-0002-0000-0000-00000C000000}">
      <formula1>"正式成员,侯补成员"</formula1>
    </dataValidation>
    <dataValidation type="list" allowBlank="1" showInputMessage="1" showErrorMessage="1" sqref="E4:E39" xr:uid="{00000000-0002-0000-0000-00000D000000}">
      <formula1>"≥2年"</formula1>
    </dataValidation>
    <dataValidation type="list" allowBlank="1" showInputMessage="1" showErrorMessage="1" sqref="G35:G39 G4:G33" xr:uid="{00000000-0002-0000-0000-00000E000000}">
      <formula1>"平均每学年≥36h,平均每学年≥54h"</formula1>
    </dataValidation>
    <dataValidation type="list" allowBlank="1" showInputMessage="1" showErrorMessage="1" sqref="I38:I39 I4:I5 I7:I11 I13:I16 I19:I20 I28:I33 I35:I36" xr:uid="{00000000-0002-0000-0000-00000F000000}">
      <formula1>"国家级,省级,校级、市级,学部级"</formula1>
    </dataValidation>
    <dataValidation type="list" allowBlank="1" showInputMessage="1" showErrorMessage="1" sqref="M4:M39" xr:uid="{00000000-0002-0000-0000-000010000000}">
      <formula1>"3个月以上,1-3个月,1个月以内"</formula1>
    </dataValidation>
    <dataValidation type="list" allowBlank="1" showInputMessage="1" showErrorMessage="1" sqref="AA4:AA5 AA8:AA22 AA24:AA30 AA38:AA39 AA32:AA33 AA35:AA36" xr:uid="{00000000-0002-0000-0000-000011000000}">
      <formula1>"结题"</formula1>
    </dataValidation>
    <dataValidation type="list" allowBlank="1" showInputMessage="1" showErrorMessage="1" sqref="AK38:AK39 AK4:AK25 AK27:AK30 AK32:AK36" xr:uid="{00000000-0002-0000-0000-000012000000}">
      <formula1>"实用专利,发明专利"</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sudani</dc:creator>
  <cp:lastModifiedBy>潘 燕燕</cp:lastModifiedBy>
  <cp:lastPrinted>2026-09-09T03:30:00Z</cp:lastPrinted>
  <dcterms:created xsi:type="dcterms:W3CDTF">2020-09-21T08:30:00Z</dcterms:created>
  <dcterms:modified xsi:type="dcterms:W3CDTF">2026-09-11T10:28:35Z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467F948B8CF44BD4B86DCC09E48EBA4E_12</vt:lpwstr>
  </property>
  <property fmtid="{D5CDD505-2E9C-101B-9397-08002B2CF9AE}" pid="3" name="KSOProductBuildVer">
    <vt:lpwstr>2052-12.1.0.21541</vt:lpwstr>
  </property>
</Properties>
</file>