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-26（1）排课\教学日历收集\23级整合药学\理论\"/>
    </mc:Choice>
  </mc:AlternateContent>
  <xr:revisionPtr revIDLastSave="0" documentId="13_ncr:1_{AA3E4DD5-22B1-4201-906E-784DD23125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definedNames>
    <definedName name="_xlnm._FilterDatabase" localSheetId="0" hidden="1">教学日历模板!$A$6:$J$62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6" i="2" l="1"/>
  <c r="B50" i="2" s="1"/>
  <c r="B35" i="2"/>
  <c r="B49" i="2" s="1"/>
  <c r="B33" i="2"/>
  <c r="B47" i="2" s="1"/>
  <c r="B31" i="2"/>
  <c r="B46" i="2" s="1"/>
  <c r="B60" i="2" s="1"/>
  <c r="B30" i="2"/>
  <c r="B44" i="2" s="1"/>
  <c r="B58" i="2" s="1"/>
  <c r="B29" i="2"/>
  <c r="B43" i="2" s="1"/>
  <c r="B57" i="2" s="1"/>
  <c r="B28" i="2"/>
  <c r="B42" i="2" s="1"/>
  <c r="B26" i="2"/>
  <c r="B41" i="2" s="1"/>
  <c r="B56" i="2" s="1"/>
  <c r="B25" i="2"/>
  <c r="B40" i="2" s="1"/>
  <c r="B55" i="2" s="1"/>
  <c r="B24" i="2"/>
  <c r="B39" i="2" s="1"/>
  <c r="B54" i="2" s="1"/>
  <c r="B23" i="2"/>
  <c r="B38" i="2" s="1"/>
  <c r="B53" i="2" s="1"/>
  <c r="B22" i="2"/>
  <c r="B37" i="2" s="1"/>
  <c r="B52" i="2" s="1"/>
  <c r="B32" i="2"/>
  <c r="B27" i="2"/>
  <c r="B34" i="2"/>
  <c r="H13" i="3"/>
  <c r="B48" i="2" l="1"/>
  <c r="B51" i="2"/>
  <c r="B45" i="2"/>
  <c r="B59" i="2" s="1"/>
</calcChain>
</file>

<file path=xl/sharedStrings.xml><?xml version="1.0" encoding="utf-8"?>
<sst xmlns="http://schemas.openxmlformats.org/spreadsheetml/2006/main" count="418" uniqueCount="127">
  <si>
    <t>课程名称</t>
  </si>
  <si>
    <t>选课课号</t>
  </si>
  <si>
    <t>备注</t>
  </si>
  <si>
    <t>选课课号：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</si>
  <si>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</si>
  <si>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</si>
  <si>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</si>
  <si>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</si>
  <si>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</si>
  <si>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</si>
  <si>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</si>
  <si>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</si>
  <si>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</si>
  <si>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</si>
  <si>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</si>
  <si>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</si>
  <si>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</si>
  <si>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</si>
  <si>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</si>
  <si>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</si>
  <si>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</si>
  <si>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</si>
  <si>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学院院长：</t>
  </si>
  <si>
    <t>教研室主任：</t>
  </si>
  <si>
    <t>填表日期：</t>
  </si>
  <si>
    <t>学院</t>
  </si>
  <si>
    <t>工号</t>
  </si>
  <si>
    <t>姓名</t>
  </si>
  <si>
    <t>教学职称</t>
  </si>
  <si>
    <t>其他系列职称</t>
  </si>
  <si>
    <t>理论授课学时</t>
  </si>
  <si>
    <t>实验/见习授课学时</t>
  </si>
  <si>
    <t>医学部教师为本科生授课情况统计表</t>
    <phoneticPr fontId="2" type="noConversion"/>
  </si>
  <si>
    <t>药学院</t>
    <phoneticPr fontId="2" type="noConversion"/>
  </si>
  <si>
    <t>教授</t>
    <phoneticPr fontId="2" type="noConversion"/>
  </si>
  <si>
    <t>理论课</t>
    <phoneticPr fontId="2" type="noConversion"/>
  </si>
  <si>
    <t>汪维鹏</t>
  </si>
  <si>
    <t>《药物学总论 》课程教学日历</t>
    <phoneticPr fontId="2" type="noConversion"/>
  </si>
  <si>
    <t>五</t>
    <phoneticPr fontId="2" type="noConversion"/>
  </si>
  <si>
    <t>整合药学</t>
  </si>
  <si>
    <t>药物化学概论</t>
  </si>
  <si>
    <t>药物结构与生物活性</t>
  </si>
  <si>
    <t>新药研究的基本原理与方法</t>
  </si>
  <si>
    <t>生物药剂学与药动学概论</t>
  </si>
  <si>
    <t>药物吸收-1</t>
  </si>
  <si>
    <t>药物吸收-2</t>
  </si>
  <si>
    <t>药物吸收-3</t>
  </si>
  <si>
    <t>药物分布-1</t>
  </si>
  <si>
    <t>药物分布-2</t>
  </si>
  <si>
    <t>药物代谢-1</t>
  </si>
  <si>
    <t>药物代谢-2</t>
  </si>
  <si>
    <t>药物排泄-1</t>
  </si>
  <si>
    <t>药物排泄-2</t>
  </si>
  <si>
    <t>单室模型- 静脉注射</t>
  </si>
  <si>
    <t>单室模型- 静脉滴注</t>
  </si>
  <si>
    <t>单室模型-口服给药</t>
  </si>
  <si>
    <t>多室模型-二室模型静注和口服</t>
  </si>
  <si>
    <t>多剂量给药</t>
  </si>
  <si>
    <t>非线性药物动力学</t>
  </si>
  <si>
    <t>统计矩分析</t>
  </si>
  <si>
    <t>药理学概论</t>
  </si>
  <si>
    <t>药物作用与不良反应</t>
  </si>
  <si>
    <t>药物作用机制（受体理论）</t>
  </si>
  <si>
    <t>药物的量效关系</t>
  </si>
  <si>
    <t>药物效应动力学</t>
  </si>
  <si>
    <t>影响药物作用的因素</t>
  </si>
  <si>
    <t>药效学和药动学结合模型（PK-PD模型）</t>
  </si>
  <si>
    <t>药剂学概论</t>
  </si>
  <si>
    <t>药物的物理化学相互作用-1</t>
  </si>
  <si>
    <t>药物的物理化学相互作用-2</t>
  </si>
  <si>
    <t>药物溶解、溶出、释放-1</t>
  </si>
  <si>
    <t>药物溶解、溶出、释放-2</t>
  </si>
  <si>
    <t>药物溶解、溶出、释放-3</t>
  </si>
  <si>
    <t>表面活性剂-1</t>
  </si>
  <si>
    <t>表面活性剂-2</t>
  </si>
  <si>
    <t>微粒分散体系-1</t>
  </si>
  <si>
    <t>微粒分散体系-2</t>
  </si>
  <si>
    <t>流变学基础</t>
  </si>
  <si>
    <t>药物制剂稳定性-1</t>
  </si>
  <si>
    <t>药物制剂稳定性-2</t>
  </si>
  <si>
    <t>药品包装-1</t>
  </si>
  <si>
    <t>药品包装-2</t>
  </si>
  <si>
    <t>药物分析概论</t>
  </si>
  <si>
    <t>药物鉴别</t>
  </si>
  <si>
    <t>杂质检查</t>
  </si>
  <si>
    <t>含量测定</t>
  </si>
  <si>
    <t>教授</t>
  </si>
  <si>
    <t>龙亚秋</t>
  </si>
  <si>
    <t>崔京浩</t>
  </si>
  <si>
    <t>程亮</t>
  </si>
  <si>
    <t>副教授</t>
  </si>
  <si>
    <t>讲师</t>
  </si>
  <si>
    <t>镇学初</t>
  </si>
  <si>
    <t>徐乃玉</t>
  </si>
  <si>
    <t>副教授</t>
    <phoneticPr fontId="2" type="noConversion"/>
  </si>
  <si>
    <t>讲师</t>
    <phoneticPr fontId="2" type="noConversion"/>
  </si>
  <si>
    <t>药物学总论</t>
    <phoneticPr fontId="2" type="noConversion"/>
  </si>
  <si>
    <t>07N039</t>
    <phoneticPr fontId="2" type="noConversion"/>
  </si>
  <si>
    <t>17N012</t>
    <phoneticPr fontId="2" type="noConversion"/>
  </si>
  <si>
    <t>12WZ02</t>
    <phoneticPr fontId="2" type="noConversion"/>
  </si>
  <si>
    <t>06N033</t>
    <phoneticPr fontId="2" type="noConversion"/>
  </si>
  <si>
    <t>10D097</t>
    <phoneticPr fontId="2" type="noConversion"/>
  </si>
  <si>
    <t>000051</t>
    <phoneticPr fontId="2" type="noConversion"/>
  </si>
  <si>
    <t>09N055</t>
    <phoneticPr fontId="2" type="noConversion"/>
  </si>
  <si>
    <t>SY0522</t>
    <phoneticPr fontId="2" type="noConversion"/>
  </si>
  <si>
    <t>SY0504</t>
    <phoneticPr fontId="2" type="noConversion"/>
  </si>
  <si>
    <t>刘扬</t>
    <phoneticPr fontId="2" type="noConversion"/>
  </si>
  <si>
    <t>崔京浩</t>
    <phoneticPr fontId="2" type="noConversion"/>
  </si>
  <si>
    <t>崔京浩</t>
    <phoneticPr fontId="2" type="noConversion"/>
  </si>
  <si>
    <t>崔京浩</t>
    <phoneticPr fontId="2" type="noConversion"/>
  </si>
  <si>
    <t>教授</t>
    <phoneticPr fontId="2" type="noConversion"/>
  </si>
  <si>
    <t>教授</t>
    <phoneticPr fontId="2" type="noConversion"/>
  </si>
  <si>
    <t>教授</t>
    <phoneticPr fontId="2" type="noConversion"/>
  </si>
  <si>
    <t>汪维鹏/龙亚秋/敖桂珍/崔京浩/程亮/镇学初/薛洁/刘扬/徐乃玉</t>
    <rPh sb="8" eb="9">
      <t>ao'gui'zh</t>
    </rPh>
    <phoneticPr fontId="2" type="noConversion"/>
  </si>
  <si>
    <t>《药物化学》尤启冬主编，化学工业出版社，第三版
《生物药剂学与药代动力学》刘建平主编，人民卫生出版社，第五版
《病理生理学》王建枝主编，人民卫生出版社，第九版
《药理学》张慧灵主编，科学出版社，第一版
《药剂学》方亮主编，人民卫生出版社，第八版
《药物分析》杭太俊主编，人民卫生出版社，第八版</t>
    <rPh sb="91" eb="92">
      <t>ke'xue</t>
    </rPh>
    <rPh sb="98" eb="99">
      <t>yi</t>
    </rPh>
    <phoneticPr fontId="2" type="noConversion"/>
  </si>
  <si>
    <t>敖桂珍</t>
    <rPh sb="0" eb="1">
      <t>ao'gui'zh</t>
    </rPh>
    <phoneticPr fontId="2" type="noConversion"/>
  </si>
  <si>
    <t>副教授</t>
    <rPh sb="0" eb="1">
      <t>fu'jiao'sh</t>
    </rPh>
    <phoneticPr fontId="2" type="noConversion"/>
  </si>
  <si>
    <t>副教授</t>
    <rPh sb="0" eb="1">
      <t>fu</t>
    </rPh>
    <phoneticPr fontId="2" type="noConversion"/>
  </si>
  <si>
    <t>(2023-2024-1)-PHAR1150-07N039-1</t>
    <phoneticPr fontId="2" type="noConversion"/>
  </si>
  <si>
    <t>一</t>
    <phoneticPr fontId="2" type="noConversion"/>
  </si>
  <si>
    <t>二</t>
  </si>
  <si>
    <t>林芳</t>
    <phoneticPr fontId="2" type="noConversion"/>
  </si>
  <si>
    <t>2024-2025第一学期</t>
    <phoneticPr fontId="2" type="noConversion"/>
  </si>
  <si>
    <t>三</t>
    <phoneticPr fontId="2" type="noConversion"/>
  </si>
  <si>
    <t>302幢2111</t>
    <phoneticPr fontId="2" type="noConversion"/>
  </si>
  <si>
    <t>(2025-2026-1)-PHAR1150-07N039-1</t>
    <phoneticPr fontId="2" type="noConversion"/>
  </si>
  <si>
    <t>医23药学整合药学班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</si>
</sst>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b/>
      <sz val="16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6" fillId="0" borderId="0" applyFill="0" applyBorder="0" applyProtection="0">
      <alignment horizontal="left" indent="1"/>
    </xf>
    <xf numFmtId="0" fontId="3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4">
      <alignment vertical="center"/>
    </xf>
    <xf numFmtId="0" fontId="4" fillId="0" borderId="0" xfId="8" applyFont="1" applyAlignment="1">
      <alignment horizontal="center" vertical="center"/>
    </xf>
    <xf numFmtId="0" fontId="4" fillId="0" borderId="0" xfId="8" applyFont="1">
      <alignment vertical="center"/>
    </xf>
    <xf numFmtId="176" fontId="4" fillId="0" borderId="0" xfId="8" applyNumberFormat="1" applyFont="1" applyAlignment="1">
      <alignment horizontal="left" vertical="center" shrinkToFit="1"/>
    </xf>
    <xf numFmtId="0" fontId="5" fillId="0" borderId="6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shrinkToFit="1"/>
    </xf>
    <xf numFmtId="49" fontId="5" fillId="0" borderId="5" xfId="8" applyNumberFormat="1" applyFont="1" applyBorder="1" applyAlignment="1">
      <alignment horizontal="center" vertical="center" shrinkToFit="1"/>
    </xf>
    <xf numFmtId="0" fontId="5" fillId="0" borderId="5" xfId="8" applyFont="1" applyBorder="1" applyAlignment="1">
      <alignment horizontal="center" vertical="center" shrinkToFit="1"/>
    </xf>
    <xf numFmtId="176" fontId="5" fillId="0" borderId="5" xfId="8" applyNumberFormat="1" applyFont="1" applyBorder="1" applyAlignment="1">
      <alignment horizontal="left" vertical="center" shrinkToFit="1"/>
    </xf>
    <xf numFmtId="0" fontId="5" fillId="0" borderId="4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13" xfId="8" applyFont="1" applyBorder="1" applyAlignment="1">
      <alignment vertical="center" wrapText="1"/>
    </xf>
    <xf numFmtId="0" fontId="5" fillId="0" borderId="14" xfId="8" applyFont="1" applyBorder="1" applyAlignment="1">
      <alignment vertical="center" shrinkToFit="1"/>
    </xf>
    <xf numFmtId="0" fontId="5" fillId="0" borderId="15" xfId="8" applyFont="1" applyBorder="1" applyAlignment="1">
      <alignment horizontal="center" vertical="center" wrapText="1"/>
    </xf>
    <xf numFmtId="0" fontId="5" fillId="0" borderId="16" xfId="8" applyFont="1" applyBorder="1" applyAlignment="1">
      <alignment vertical="center" wrapText="1"/>
    </xf>
    <xf numFmtId="0" fontId="4" fillId="0" borderId="17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right" vertical="center" wrapText="1"/>
    </xf>
    <xf numFmtId="0" fontId="5" fillId="0" borderId="19" xfId="8" applyFont="1" applyBorder="1" applyAlignment="1">
      <alignment vertical="center" wrapText="1"/>
    </xf>
    <xf numFmtId="0" fontId="4" fillId="0" borderId="20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right" vertical="center" wrapText="1"/>
    </xf>
    <xf numFmtId="0" fontId="9" fillId="0" borderId="0" xfId="0" applyFo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49" fontId="8" fillId="0" borderId="1" xfId="8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/>
    </xf>
    <xf numFmtId="0" fontId="4" fillId="0" borderId="1" xfId="8" applyFont="1" applyBorder="1" applyAlignment="1">
      <alignment horizontal="center" vertical="center" wrapText="1"/>
    </xf>
    <xf numFmtId="176" fontId="4" fillId="0" borderId="1" xfId="8" applyNumberFormat="1" applyFont="1" applyBorder="1" applyAlignment="1">
      <alignment horizontal="left" vertical="center" shrinkToFit="1"/>
    </xf>
    <xf numFmtId="0" fontId="4" fillId="0" borderId="1" xfId="8" applyFont="1" applyBorder="1" applyAlignment="1">
      <alignment horizontal="center" vertical="center" shrinkToFit="1"/>
    </xf>
    <xf numFmtId="49" fontId="4" fillId="0" borderId="1" xfId="8" applyNumberFormat="1" applyFont="1" applyBorder="1" applyAlignment="1">
      <alignment horizontal="left" vertical="center" wrapText="1" shrinkToFit="1"/>
    </xf>
    <xf numFmtId="0" fontId="5" fillId="0" borderId="1" xfId="8" applyFont="1" applyBorder="1" applyAlignment="1">
      <alignment horizontal="center" vertical="center" wrapText="1"/>
    </xf>
    <xf numFmtId="49" fontId="8" fillId="0" borderId="1" xfId="8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4" fillId="0" borderId="0" xfId="8" applyFont="1" applyAlignment="1">
      <alignment horizontal="center" vertical="center" shrinkToFit="1"/>
    </xf>
    <xf numFmtId="0" fontId="7" fillId="0" borderId="23" xfId="8" applyFont="1" applyBorder="1" applyAlignment="1">
      <alignment horizontal="center" vertical="center"/>
    </xf>
    <xf numFmtId="0" fontId="7" fillId="0" borderId="23" xfId="8" applyFont="1" applyBorder="1" applyAlignment="1">
      <alignment horizontal="left" vertical="center"/>
    </xf>
    <xf numFmtId="0" fontId="5" fillId="0" borderId="4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left" vertical="center" wrapText="1"/>
    </xf>
    <xf numFmtId="0" fontId="8" fillId="0" borderId="22" xfId="8" quotePrefix="1" applyFont="1" applyBorder="1" applyAlignment="1">
      <alignment horizontal="center" vertical="center" wrapText="1"/>
    </xf>
    <xf numFmtId="0" fontId="8" fillId="0" borderId="2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5" fillId="0" borderId="22" xfId="8" applyFont="1" applyBorder="1" applyAlignment="1">
      <alignment horizontal="center" vertical="center" wrapText="1"/>
    </xf>
    <xf numFmtId="0" fontId="5" fillId="0" borderId="21" xfId="8" applyFont="1" applyBorder="1" applyAlignment="1">
      <alignment horizontal="center" vertical="center" wrapText="1"/>
    </xf>
    <xf numFmtId="0" fontId="4" fillId="0" borderId="0" xfId="8" applyFont="1" applyAlignment="1">
      <alignment horizontal="left" vertical="center"/>
    </xf>
    <xf numFmtId="0" fontId="4" fillId="0" borderId="0" xfId="8" applyFont="1" applyAlignment="1">
      <alignment horizontal="center" vertical="center"/>
    </xf>
    <xf numFmtId="0" fontId="5" fillId="0" borderId="10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 shrinkToFit="1"/>
    </xf>
    <xf numFmtId="0" fontId="8" fillId="0" borderId="2" xfId="8" quotePrefix="1" applyFont="1" applyBorder="1" applyAlignment="1">
      <alignment horizontal="left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left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18" xfId="8" applyFont="1" applyBorder="1" applyAlignment="1">
      <alignment horizontal="center" vertical="center" wrapText="1"/>
    </xf>
    <xf numFmtId="0" fontId="8" fillId="0" borderId="2" xfId="8" quotePrefix="1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14" xfId="8" applyFont="1" applyBorder="1" applyAlignment="1">
      <alignment horizontal="left" vertical="center" wrapText="1"/>
    </xf>
    <xf numFmtId="0" fontId="8" fillId="0" borderId="13" xfId="8" applyFont="1" applyBorder="1" applyAlignment="1">
      <alignment horizontal="left" vertical="center" wrapText="1"/>
    </xf>
    <xf numFmtId="0" fontId="8" fillId="0" borderId="8" xfId="8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1">
    <cellStyle name="常规" xfId="0" builtinId="0"/>
    <cellStyle name="常规 2" xfId="4" xr:uid="{00000000-0005-0000-0000-000001000000}"/>
    <cellStyle name="常规 2 2" xfId="8" xr:uid="{00000000-0005-0000-0000-000002000000}"/>
    <cellStyle name="常规 2 2 2" xfId="10" xr:uid="{00000000-0005-0000-0000-000003000000}"/>
    <cellStyle name="常规 3" xfId="2" xr:uid="{00000000-0005-0000-0000-000004000000}"/>
    <cellStyle name="常规 3 2" xfId="9" xr:uid="{00000000-0005-0000-0000-000005000000}"/>
    <cellStyle name="常规 4" xfId="3" xr:uid="{00000000-0005-0000-0000-000006000000}"/>
    <cellStyle name="常规 4 2" xfId="7" xr:uid="{00000000-0005-0000-0000-000007000000}"/>
    <cellStyle name="常规 5" xfId="6" xr:uid="{00000000-0005-0000-0000-000008000000}"/>
    <cellStyle name="常规 6" xfId="5" xr:uid="{00000000-0005-0000-0000-000009000000}"/>
    <cellStyle name="常规 7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showGridLines="0" tabSelected="1" topLeftCell="A4" zoomScale="110" zoomScaleNormal="110" zoomScalePageLayoutView="115" workbookViewId="0">
      <selection activeCell="A6" sqref="A6:XFD6"/>
    </sheetView>
  </sheetViews>
  <sheetFormatPr defaultColWidth="8.875" defaultRowHeight="14.25" x14ac:dyDescent="0.2"/>
  <cols>
    <col min="1" max="1" width="4.375" customWidth="1"/>
    <col min="2" max="2" width="8.125" customWidth="1"/>
    <col min="3" max="4" width="4.625" customWidth="1"/>
    <col min="5" max="5" width="8.125" customWidth="1"/>
    <col min="6" max="6" width="30.625" customWidth="1"/>
    <col min="7" max="7" width="9.625" customWidth="1"/>
    <col min="8" max="8" width="8.625" customWidth="1"/>
    <col min="9" max="9" width="7.625" customWidth="1"/>
    <col min="10" max="10" width="6.125" customWidth="1"/>
  </cols>
  <sheetData>
    <row r="1" spans="1:10" ht="49.5" customHeight="1" thickBot="1" x14ac:dyDescent="0.25">
      <c r="A1" s="40" t="s">
        <v>37</v>
      </c>
      <c r="B1" s="41"/>
      <c r="C1" s="40"/>
      <c r="D1" s="40"/>
      <c r="E1" s="40"/>
      <c r="F1" s="40"/>
      <c r="G1" s="40"/>
      <c r="H1" s="40"/>
      <c r="I1" s="40"/>
      <c r="J1" s="40"/>
    </row>
    <row r="2" spans="1:10" ht="32.1" customHeight="1" x14ac:dyDescent="0.2">
      <c r="A2" s="42" t="s">
        <v>3</v>
      </c>
      <c r="B2" s="43"/>
      <c r="C2" s="44" t="s">
        <v>125</v>
      </c>
      <c r="D2" s="45"/>
      <c r="E2" s="45"/>
      <c r="F2" s="46"/>
      <c r="G2" s="6" t="s">
        <v>4</v>
      </c>
      <c r="H2" s="47" t="s">
        <v>122</v>
      </c>
      <c r="I2" s="47"/>
      <c r="J2" s="48"/>
    </row>
    <row r="3" spans="1:10" ht="32.1" customHeight="1" x14ac:dyDescent="0.2">
      <c r="A3" s="51" t="s">
        <v>5</v>
      </c>
      <c r="B3" s="53" t="s">
        <v>113</v>
      </c>
      <c r="C3" s="54"/>
      <c r="D3" s="55"/>
      <c r="E3" s="52" t="s">
        <v>6</v>
      </c>
      <c r="F3" s="59" t="s">
        <v>126</v>
      </c>
      <c r="G3" s="55"/>
      <c r="H3" s="22" t="s">
        <v>7</v>
      </c>
      <c r="I3" s="21">
        <v>54</v>
      </c>
      <c r="J3" s="20" t="s">
        <v>8</v>
      </c>
    </row>
    <row r="4" spans="1:10" ht="32.1" customHeight="1" x14ac:dyDescent="0.2">
      <c r="A4" s="51"/>
      <c r="B4" s="56"/>
      <c r="C4" s="57"/>
      <c r="D4" s="58"/>
      <c r="E4" s="52"/>
      <c r="F4" s="60"/>
      <c r="G4" s="58"/>
      <c r="H4" s="19" t="s">
        <v>9</v>
      </c>
      <c r="I4" s="18">
        <v>0</v>
      </c>
      <c r="J4" s="17" t="s">
        <v>8</v>
      </c>
    </row>
    <row r="5" spans="1:10" ht="82.5" customHeight="1" thickBot="1" x14ac:dyDescent="0.25">
      <c r="A5" s="16" t="s">
        <v>10</v>
      </c>
      <c r="B5" s="61" t="s">
        <v>114</v>
      </c>
      <c r="C5" s="62"/>
      <c r="D5" s="62"/>
      <c r="E5" s="62"/>
      <c r="F5" s="62"/>
      <c r="G5" s="63"/>
      <c r="H5" s="15" t="s">
        <v>11</v>
      </c>
      <c r="I5" s="14">
        <v>36</v>
      </c>
      <c r="J5" s="13" t="s">
        <v>12</v>
      </c>
    </row>
    <row r="6" spans="1:10" ht="32.1" customHeight="1" x14ac:dyDescent="0.2">
      <c r="A6" s="12" t="s">
        <v>13</v>
      </c>
      <c r="B6" s="11" t="s">
        <v>14</v>
      </c>
      <c r="C6" s="10" t="s">
        <v>15</v>
      </c>
      <c r="D6" s="9" t="s">
        <v>16</v>
      </c>
      <c r="E6" s="8" t="s">
        <v>17</v>
      </c>
      <c r="F6" s="7" t="s">
        <v>18</v>
      </c>
      <c r="G6" s="6" t="s">
        <v>19</v>
      </c>
      <c r="H6" s="6" t="s">
        <v>20</v>
      </c>
      <c r="I6" s="6" t="s">
        <v>21</v>
      </c>
      <c r="J6" s="5" t="s">
        <v>2</v>
      </c>
    </row>
    <row r="7" spans="1:10" ht="32.1" customHeight="1" x14ac:dyDescent="0.2">
      <c r="A7" s="32">
        <v>1</v>
      </c>
      <c r="B7" s="33">
        <v>45901</v>
      </c>
      <c r="C7" s="34" t="s">
        <v>119</v>
      </c>
      <c r="D7" s="34">
        <v>1</v>
      </c>
      <c r="E7" s="34" t="s">
        <v>35</v>
      </c>
      <c r="F7" s="35" t="s">
        <v>39</v>
      </c>
      <c r="G7" s="32" t="s">
        <v>124</v>
      </c>
      <c r="H7" s="32" t="s">
        <v>36</v>
      </c>
      <c r="I7" s="32" t="s">
        <v>86</v>
      </c>
      <c r="J7" s="36"/>
    </row>
    <row r="8" spans="1:10" ht="32.1" customHeight="1" x14ac:dyDescent="0.2">
      <c r="A8" s="32">
        <v>1</v>
      </c>
      <c r="B8" s="33">
        <v>45901</v>
      </c>
      <c r="C8" s="34" t="s">
        <v>119</v>
      </c>
      <c r="D8" s="34">
        <v>2</v>
      </c>
      <c r="E8" s="34" t="s">
        <v>35</v>
      </c>
      <c r="F8" s="35" t="s">
        <v>40</v>
      </c>
      <c r="G8" s="32" t="s">
        <v>124</v>
      </c>
      <c r="H8" s="32" t="s">
        <v>87</v>
      </c>
      <c r="I8" s="32" t="s">
        <v>86</v>
      </c>
      <c r="J8" s="36"/>
    </row>
    <row r="9" spans="1:10" ht="32.1" customHeight="1" x14ac:dyDescent="0.2">
      <c r="A9" s="32">
        <v>1</v>
      </c>
      <c r="B9" s="33">
        <v>45901</v>
      </c>
      <c r="C9" s="34" t="s">
        <v>119</v>
      </c>
      <c r="D9" s="34">
        <v>3</v>
      </c>
      <c r="E9" s="34" t="s">
        <v>35</v>
      </c>
      <c r="F9" s="35" t="s">
        <v>41</v>
      </c>
      <c r="G9" s="32" t="s">
        <v>124</v>
      </c>
      <c r="H9" s="32" t="s">
        <v>115</v>
      </c>
      <c r="I9" s="32" t="s">
        <v>116</v>
      </c>
      <c r="J9" s="36"/>
    </row>
    <row r="10" spans="1:10" ht="32.1" customHeight="1" x14ac:dyDescent="0.2">
      <c r="A10" s="32">
        <v>1</v>
      </c>
      <c r="B10" s="33">
        <v>45901</v>
      </c>
      <c r="C10" s="34" t="s">
        <v>119</v>
      </c>
      <c r="D10" s="34">
        <v>4</v>
      </c>
      <c r="E10" s="34" t="s">
        <v>35</v>
      </c>
      <c r="F10" s="35" t="s">
        <v>41</v>
      </c>
      <c r="G10" s="32" t="s">
        <v>124</v>
      </c>
      <c r="H10" s="32" t="s">
        <v>115</v>
      </c>
      <c r="I10" s="32" t="s">
        <v>116</v>
      </c>
      <c r="J10" s="36"/>
    </row>
    <row r="11" spans="1:10" ht="32.1" customHeight="1" x14ac:dyDescent="0.2">
      <c r="A11" s="32">
        <v>1</v>
      </c>
      <c r="B11" s="33">
        <v>45901</v>
      </c>
      <c r="C11" s="34" t="s">
        <v>119</v>
      </c>
      <c r="D11" s="34">
        <v>5</v>
      </c>
      <c r="E11" s="34" t="s">
        <v>35</v>
      </c>
      <c r="F11" s="35" t="s">
        <v>41</v>
      </c>
      <c r="G11" s="32" t="s">
        <v>124</v>
      </c>
      <c r="H11" s="32" t="s">
        <v>115</v>
      </c>
      <c r="I11" s="32" t="s">
        <v>116</v>
      </c>
      <c r="J11" s="36"/>
    </row>
    <row r="12" spans="1:10" ht="32.1" customHeight="1" x14ac:dyDescent="0.2">
      <c r="A12" s="32">
        <v>1</v>
      </c>
      <c r="B12" s="33">
        <v>45902</v>
      </c>
      <c r="C12" s="34" t="s">
        <v>120</v>
      </c>
      <c r="D12" s="34">
        <v>1</v>
      </c>
      <c r="E12" s="34" t="s">
        <v>35</v>
      </c>
      <c r="F12" s="35" t="s">
        <v>42</v>
      </c>
      <c r="G12" s="32" t="s">
        <v>124</v>
      </c>
      <c r="H12" s="32" t="s">
        <v>87</v>
      </c>
      <c r="I12" s="32" t="s">
        <v>110</v>
      </c>
      <c r="J12" s="36"/>
    </row>
    <row r="13" spans="1:10" ht="32.1" customHeight="1" x14ac:dyDescent="0.2">
      <c r="A13" s="32">
        <v>1</v>
      </c>
      <c r="B13" s="33">
        <v>45902</v>
      </c>
      <c r="C13" s="34" t="s">
        <v>120</v>
      </c>
      <c r="D13" s="34">
        <v>2</v>
      </c>
      <c r="E13" s="34" t="s">
        <v>35</v>
      </c>
      <c r="F13" s="35" t="s">
        <v>42</v>
      </c>
      <c r="G13" s="32" t="s">
        <v>124</v>
      </c>
      <c r="H13" s="32" t="s">
        <v>87</v>
      </c>
      <c r="I13" s="32" t="s">
        <v>111</v>
      </c>
      <c r="J13" s="36"/>
    </row>
    <row r="14" spans="1:10" ht="32.1" customHeight="1" x14ac:dyDescent="0.2">
      <c r="A14" s="32">
        <v>1</v>
      </c>
      <c r="B14" s="33">
        <v>45902</v>
      </c>
      <c r="C14" s="34" t="s">
        <v>120</v>
      </c>
      <c r="D14" s="34">
        <v>3</v>
      </c>
      <c r="E14" s="34" t="s">
        <v>35</v>
      </c>
      <c r="F14" s="35" t="s">
        <v>42</v>
      </c>
      <c r="G14" s="32" t="s">
        <v>124</v>
      </c>
      <c r="H14" s="32" t="s">
        <v>87</v>
      </c>
      <c r="I14" s="32" t="s">
        <v>112</v>
      </c>
      <c r="J14" s="36"/>
    </row>
    <row r="15" spans="1:10" ht="32.1" customHeight="1" x14ac:dyDescent="0.2">
      <c r="A15" s="32">
        <v>1</v>
      </c>
      <c r="B15" s="33">
        <v>45902</v>
      </c>
      <c r="C15" s="34" t="s">
        <v>120</v>
      </c>
      <c r="D15" s="34">
        <v>4</v>
      </c>
      <c r="E15" s="34" t="s">
        <v>35</v>
      </c>
      <c r="F15" s="35" t="s">
        <v>43</v>
      </c>
      <c r="G15" s="32" t="s">
        <v>124</v>
      </c>
      <c r="H15" s="32" t="s">
        <v>88</v>
      </c>
      <c r="I15" s="32" t="s">
        <v>86</v>
      </c>
      <c r="J15" s="36"/>
    </row>
    <row r="16" spans="1:10" ht="32.1" customHeight="1" x14ac:dyDescent="0.2">
      <c r="A16" s="32">
        <v>1</v>
      </c>
      <c r="B16" s="33">
        <v>45902</v>
      </c>
      <c r="C16" s="34" t="s">
        <v>120</v>
      </c>
      <c r="D16" s="34">
        <v>5</v>
      </c>
      <c r="E16" s="34" t="s">
        <v>35</v>
      </c>
      <c r="F16" s="35" t="s">
        <v>44</v>
      </c>
      <c r="G16" s="32" t="s">
        <v>124</v>
      </c>
      <c r="H16" s="32" t="s">
        <v>88</v>
      </c>
      <c r="I16" s="32" t="s">
        <v>86</v>
      </c>
      <c r="J16" s="36"/>
    </row>
    <row r="17" spans="1:10" ht="32.1" customHeight="1" x14ac:dyDescent="0.2">
      <c r="A17" s="32">
        <v>1</v>
      </c>
      <c r="B17" s="33">
        <v>45903</v>
      </c>
      <c r="C17" s="34" t="s">
        <v>123</v>
      </c>
      <c r="D17" s="34">
        <v>1</v>
      </c>
      <c r="E17" s="34" t="s">
        <v>35</v>
      </c>
      <c r="F17" s="35" t="s">
        <v>45</v>
      </c>
      <c r="G17" s="32" t="s">
        <v>124</v>
      </c>
      <c r="H17" s="32" t="s">
        <v>88</v>
      </c>
      <c r="I17" s="32" t="s">
        <v>86</v>
      </c>
      <c r="J17" s="36"/>
    </row>
    <row r="18" spans="1:10" ht="32.1" customHeight="1" x14ac:dyDescent="0.2">
      <c r="A18" s="32">
        <v>1</v>
      </c>
      <c r="B18" s="33">
        <v>45903</v>
      </c>
      <c r="C18" s="34" t="s">
        <v>123</v>
      </c>
      <c r="D18" s="34">
        <v>2</v>
      </c>
      <c r="E18" s="34" t="s">
        <v>35</v>
      </c>
      <c r="F18" s="35" t="s">
        <v>46</v>
      </c>
      <c r="G18" s="32" t="s">
        <v>124</v>
      </c>
      <c r="H18" s="32" t="s">
        <v>88</v>
      </c>
      <c r="I18" s="32" t="s">
        <v>86</v>
      </c>
      <c r="J18" s="36"/>
    </row>
    <row r="19" spans="1:10" ht="32.1" customHeight="1" x14ac:dyDescent="0.2">
      <c r="A19" s="32">
        <v>1</v>
      </c>
      <c r="B19" s="33">
        <v>45905</v>
      </c>
      <c r="C19" s="34" t="s">
        <v>38</v>
      </c>
      <c r="D19" s="34">
        <v>1</v>
      </c>
      <c r="E19" s="34" t="s">
        <v>35</v>
      </c>
      <c r="F19" s="35" t="s">
        <v>47</v>
      </c>
      <c r="G19" s="32" t="s">
        <v>124</v>
      </c>
      <c r="H19" s="32" t="s">
        <v>89</v>
      </c>
      <c r="I19" s="32" t="s">
        <v>90</v>
      </c>
      <c r="J19" s="36"/>
    </row>
    <row r="20" spans="1:10" ht="32.1" customHeight="1" x14ac:dyDescent="0.2">
      <c r="A20" s="32">
        <v>1</v>
      </c>
      <c r="B20" s="33">
        <v>45905</v>
      </c>
      <c r="C20" s="34" t="s">
        <v>38</v>
      </c>
      <c r="D20" s="34">
        <v>2</v>
      </c>
      <c r="E20" s="34" t="s">
        <v>35</v>
      </c>
      <c r="F20" s="35" t="s">
        <v>48</v>
      </c>
      <c r="G20" s="32" t="s">
        <v>124</v>
      </c>
      <c r="H20" s="32" t="s">
        <v>89</v>
      </c>
      <c r="I20" s="32" t="s">
        <v>90</v>
      </c>
      <c r="J20" s="36"/>
    </row>
    <row r="21" spans="1:10" ht="32.1" customHeight="1" x14ac:dyDescent="0.2">
      <c r="A21" s="32">
        <v>1</v>
      </c>
      <c r="B21" s="33">
        <v>45905</v>
      </c>
      <c r="C21" s="34" t="s">
        <v>38</v>
      </c>
      <c r="D21" s="34">
        <v>3</v>
      </c>
      <c r="E21" s="34" t="s">
        <v>35</v>
      </c>
      <c r="F21" s="35" t="s">
        <v>49</v>
      </c>
      <c r="G21" s="32" t="s">
        <v>124</v>
      </c>
      <c r="H21" s="32" t="s">
        <v>89</v>
      </c>
      <c r="I21" s="32" t="s">
        <v>90</v>
      </c>
      <c r="J21" s="36"/>
    </row>
    <row r="22" spans="1:10" ht="32.1" customHeight="1" x14ac:dyDescent="0.2">
      <c r="A22" s="32">
        <v>2</v>
      </c>
      <c r="B22" s="33">
        <f>B7+7</f>
        <v>45908</v>
      </c>
      <c r="C22" s="34" t="s">
        <v>119</v>
      </c>
      <c r="D22" s="34">
        <v>1</v>
      </c>
      <c r="E22" s="34" t="s">
        <v>35</v>
      </c>
      <c r="F22" s="35" t="s">
        <v>50</v>
      </c>
      <c r="G22" s="32" t="s">
        <v>124</v>
      </c>
      <c r="H22" s="32" t="s">
        <v>89</v>
      </c>
      <c r="I22" s="32" t="s">
        <v>90</v>
      </c>
      <c r="J22" s="36"/>
    </row>
    <row r="23" spans="1:10" ht="32.1" customHeight="1" x14ac:dyDescent="0.2">
      <c r="A23" s="32">
        <v>2</v>
      </c>
      <c r="B23" s="33">
        <f t="shared" ref="B23:B26" si="0">B8+7</f>
        <v>45908</v>
      </c>
      <c r="C23" s="34" t="s">
        <v>119</v>
      </c>
      <c r="D23" s="34">
        <v>2</v>
      </c>
      <c r="E23" s="34" t="s">
        <v>35</v>
      </c>
      <c r="F23" s="35" t="s">
        <v>51</v>
      </c>
      <c r="G23" s="32" t="s">
        <v>124</v>
      </c>
      <c r="H23" s="32" t="s">
        <v>89</v>
      </c>
      <c r="I23" s="32" t="s">
        <v>90</v>
      </c>
      <c r="J23" s="36"/>
    </row>
    <row r="24" spans="1:10" ht="32.1" customHeight="1" x14ac:dyDescent="0.2">
      <c r="A24" s="32">
        <v>2</v>
      </c>
      <c r="B24" s="33">
        <f t="shared" si="0"/>
        <v>45908</v>
      </c>
      <c r="C24" s="34" t="s">
        <v>119</v>
      </c>
      <c r="D24" s="34">
        <v>3</v>
      </c>
      <c r="E24" s="34" t="s">
        <v>35</v>
      </c>
      <c r="F24" s="35" t="s">
        <v>52</v>
      </c>
      <c r="G24" s="32" t="s">
        <v>124</v>
      </c>
      <c r="H24" s="32" t="s">
        <v>89</v>
      </c>
      <c r="I24" s="32" t="s">
        <v>90</v>
      </c>
      <c r="J24" s="36"/>
    </row>
    <row r="25" spans="1:10" ht="32.1" customHeight="1" x14ac:dyDescent="0.2">
      <c r="A25" s="32">
        <v>2</v>
      </c>
      <c r="B25" s="33">
        <f t="shared" si="0"/>
        <v>45908</v>
      </c>
      <c r="C25" s="34" t="s">
        <v>119</v>
      </c>
      <c r="D25" s="34">
        <v>4</v>
      </c>
      <c r="E25" s="34" t="s">
        <v>35</v>
      </c>
      <c r="F25" s="35" t="s">
        <v>53</v>
      </c>
      <c r="G25" s="32" t="s">
        <v>124</v>
      </c>
      <c r="H25" s="32" t="s">
        <v>107</v>
      </c>
      <c r="I25" s="32" t="s">
        <v>86</v>
      </c>
      <c r="J25" s="36"/>
    </row>
    <row r="26" spans="1:10" ht="32.1" customHeight="1" x14ac:dyDescent="0.2">
      <c r="A26" s="32">
        <v>2</v>
      </c>
      <c r="B26" s="33">
        <f t="shared" si="0"/>
        <v>45908</v>
      </c>
      <c r="C26" s="34" t="s">
        <v>119</v>
      </c>
      <c r="D26" s="34">
        <v>5</v>
      </c>
      <c r="E26" s="34" t="s">
        <v>35</v>
      </c>
      <c r="F26" s="35" t="s">
        <v>54</v>
      </c>
      <c r="G26" s="32" t="s">
        <v>124</v>
      </c>
      <c r="H26" s="32" t="s">
        <v>107</v>
      </c>
      <c r="I26" s="32" t="s">
        <v>86</v>
      </c>
      <c r="J26" s="36"/>
    </row>
    <row r="27" spans="1:10" ht="32.1" customHeight="1" x14ac:dyDescent="0.2">
      <c r="A27" s="32">
        <v>2</v>
      </c>
      <c r="B27" s="33">
        <f t="shared" ref="B27:B60" si="1">B13+7</f>
        <v>45909</v>
      </c>
      <c r="C27" s="34" t="s">
        <v>120</v>
      </c>
      <c r="D27" s="34">
        <v>1</v>
      </c>
      <c r="E27" s="34" t="s">
        <v>35</v>
      </c>
      <c r="F27" s="35" t="s">
        <v>55</v>
      </c>
      <c r="G27" s="32" t="s">
        <v>124</v>
      </c>
      <c r="H27" s="32" t="s">
        <v>108</v>
      </c>
      <c r="I27" s="32" t="s">
        <v>86</v>
      </c>
      <c r="J27" s="36"/>
    </row>
    <row r="28" spans="1:10" ht="32.1" customHeight="1" x14ac:dyDescent="0.2">
      <c r="A28" s="32">
        <v>2</v>
      </c>
      <c r="B28" s="33">
        <f t="shared" si="1"/>
        <v>45909</v>
      </c>
      <c r="C28" s="34" t="s">
        <v>120</v>
      </c>
      <c r="D28" s="34">
        <v>2</v>
      </c>
      <c r="E28" s="34" t="s">
        <v>35</v>
      </c>
      <c r="F28" s="35" t="s">
        <v>56</v>
      </c>
      <c r="G28" s="32" t="s">
        <v>124</v>
      </c>
      <c r="H28" s="32" t="s">
        <v>109</v>
      </c>
      <c r="I28" s="32" t="s">
        <v>86</v>
      </c>
      <c r="J28" s="36"/>
    </row>
    <row r="29" spans="1:10" ht="32.1" customHeight="1" x14ac:dyDescent="0.2">
      <c r="A29" s="32">
        <v>2</v>
      </c>
      <c r="B29" s="33">
        <f t="shared" si="1"/>
        <v>45909</v>
      </c>
      <c r="C29" s="34" t="s">
        <v>120</v>
      </c>
      <c r="D29" s="34">
        <v>3</v>
      </c>
      <c r="E29" s="34" t="s">
        <v>35</v>
      </c>
      <c r="F29" s="35" t="s">
        <v>57</v>
      </c>
      <c r="G29" s="32" t="s">
        <v>124</v>
      </c>
      <c r="H29" s="32" t="s">
        <v>107</v>
      </c>
      <c r="I29" s="32" t="s">
        <v>86</v>
      </c>
      <c r="J29" s="36"/>
    </row>
    <row r="30" spans="1:10" ht="32.1" customHeight="1" x14ac:dyDescent="0.2">
      <c r="A30" s="32">
        <v>2</v>
      </c>
      <c r="B30" s="33">
        <f t="shared" si="1"/>
        <v>45909</v>
      </c>
      <c r="C30" s="34" t="s">
        <v>120</v>
      </c>
      <c r="D30" s="34">
        <v>4</v>
      </c>
      <c r="E30" s="34" t="s">
        <v>35</v>
      </c>
      <c r="F30" s="35" t="s">
        <v>58</v>
      </c>
      <c r="G30" s="32" t="s">
        <v>124</v>
      </c>
      <c r="H30" s="32" t="s">
        <v>107</v>
      </c>
      <c r="I30" s="32" t="s">
        <v>86</v>
      </c>
      <c r="J30" s="36"/>
    </row>
    <row r="31" spans="1:10" ht="47.25" customHeight="1" x14ac:dyDescent="0.2">
      <c r="A31" s="32">
        <v>2</v>
      </c>
      <c r="B31" s="33">
        <f>B16+7</f>
        <v>45909</v>
      </c>
      <c r="C31" s="34" t="s">
        <v>120</v>
      </c>
      <c r="D31" s="34">
        <v>5</v>
      </c>
      <c r="E31" s="34" t="s">
        <v>35</v>
      </c>
      <c r="F31" s="35" t="s">
        <v>59</v>
      </c>
      <c r="G31" s="32" t="s">
        <v>124</v>
      </c>
      <c r="H31" s="32" t="s">
        <v>107</v>
      </c>
      <c r="I31" s="32" t="s">
        <v>86</v>
      </c>
      <c r="J31" s="36"/>
    </row>
    <row r="32" spans="1:10" ht="32.1" customHeight="1" x14ac:dyDescent="0.2">
      <c r="A32" s="32">
        <v>2</v>
      </c>
      <c r="B32" s="33">
        <f t="shared" si="1"/>
        <v>45910</v>
      </c>
      <c r="C32" s="34" t="s">
        <v>123</v>
      </c>
      <c r="D32" s="34">
        <v>1</v>
      </c>
      <c r="E32" s="34" t="s">
        <v>35</v>
      </c>
      <c r="F32" s="35" t="s">
        <v>60</v>
      </c>
      <c r="G32" s="32" t="s">
        <v>124</v>
      </c>
      <c r="H32" s="32" t="s">
        <v>92</v>
      </c>
      <c r="I32" s="32" t="s">
        <v>86</v>
      </c>
      <c r="J32" s="36"/>
    </row>
    <row r="33" spans="1:10" ht="32.1" customHeight="1" x14ac:dyDescent="0.2">
      <c r="A33" s="32">
        <v>2</v>
      </c>
      <c r="B33" s="33">
        <f>B18+7</f>
        <v>45910</v>
      </c>
      <c r="C33" s="34" t="s">
        <v>123</v>
      </c>
      <c r="D33" s="34">
        <v>2</v>
      </c>
      <c r="E33" s="34" t="s">
        <v>35</v>
      </c>
      <c r="F33" s="35" t="s">
        <v>61</v>
      </c>
      <c r="G33" s="32" t="s">
        <v>124</v>
      </c>
      <c r="H33" s="32" t="s">
        <v>121</v>
      </c>
      <c r="I33" s="32" t="s">
        <v>86</v>
      </c>
      <c r="J33" s="36"/>
    </row>
    <row r="34" spans="1:10" ht="46.5" customHeight="1" x14ac:dyDescent="0.2">
      <c r="A34" s="32">
        <v>2</v>
      </c>
      <c r="B34" s="33">
        <f t="shared" si="1"/>
        <v>45912</v>
      </c>
      <c r="C34" s="34" t="s">
        <v>38</v>
      </c>
      <c r="D34" s="34">
        <v>1</v>
      </c>
      <c r="E34" s="34" t="s">
        <v>35</v>
      </c>
      <c r="F34" s="35" t="s">
        <v>62</v>
      </c>
      <c r="G34" s="32" t="s">
        <v>124</v>
      </c>
      <c r="H34" s="32" t="s">
        <v>121</v>
      </c>
      <c r="I34" s="32" t="s">
        <v>86</v>
      </c>
      <c r="J34" s="36"/>
    </row>
    <row r="35" spans="1:10" ht="32.1" customHeight="1" x14ac:dyDescent="0.2">
      <c r="A35" s="32">
        <v>2</v>
      </c>
      <c r="B35" s="33">
        <f>B21+7</f>
        <v>45912</v>
      </c>
      <c r="C35" s="34" t="s">
        <v>38</v>
      </c>
      <c r="D35" s="34">
        <v>2</v>
      </c>
      <c r="E35" s="34" t="s">
        <v>35</v>
      </c>
      <c r="F35" s="35" t="s">
        <v>63</v>
      </c>
      <c r="G35" s="32" t="s">
        <v>124</v>
      </c>
      <c r="H35" s="32" t="s">
        <v>121</v>
      </c>
      <c r="I35" s="32" t="s">
        <v>86</v>
      </c>
      <c r="J35" s="36"/>
    </row>
    <row r="36" spans="1:10" ht="32.1" customHeight="1" x14ac:dyDescent="0.2">
      <c r="A36" s="32">
        <v>2</v>
      </c>
      <c r="B36" s="33">
        <f>B21+7</f>
        <v>45912</v>
      </c>
      <c r="C36" s="34" t="s">
        <v>38</v>
      </c>
      <c r="D36" s="34">
        <v>3</v>
      </c>
      <c r="E36" s="34" t="s">
        <v>35</v>
      </c>
      <c r="F36" s="35" t="s">
        <v>64</v>
      </c>
      <c r="G36" s="32" t="s">
        <v>124</v>
      </c>
      <c r="H36" s="32" t="s">
        <v>121</v>
      </c>
      <c r="I36" s="32" t="s">
        <v>86</v>
      </c>
      <c r="J36" s="36"/>
    </row>
    <row r="37" spans="1:10" ht="32.1" customHeight="1" x14ac:dyDescent="0.2">
      <c r="A37" s="32">
        <v>3</v>
      </c>
      <c r="B37" s="33">
        <f>B22+7</f>
        <v>45915</v>
      </c>
      <c r="C37" s="34" t="s">
        <v>119</v>
      </c>
      <c r="D37" s="34">
        <v>1</v>
      </c>
      <c r="E37" s="34" t="s">
        <v>35</v>
      </c>
      <c r="F37" s="35" t="s">
        <v>65</v>
      </c>
      <c r="G37" s="32" t="s">
        <v>124</v>
      </c>
      <c r="H37" s="32" t="s">
        <v>121</v>
      </c>
      <c r="I37" s="32" t="s">
        <v>86</v>
      </c>
      <c r="J37" s="37"/>
    </row>
    <row r="38" spans="1:10" ht="32.1" customHeight="1" x14ac:dyDescent="0.2">
      <c r="A38" s="32">
        <v>3</v>
      </c>
      <c r="B38" s="33">
        <f t="shared" ref="B38:B41" si="2">B23+7</f>
        <v>45915</v>
      </c>
      <c r="C38" s="34" t="s">
        <v>119</v>
      </c>
      <c r="D38" s="34">
        <v>2</v>
      </c>
      <c r="E38" s="34" t="s">
        <v>35</v>
      </c>
      <c r="F38" s="35" t="s">
        <v>66</v>
      </c>
      <c r="G38" s="32" t="s">
        <v>124</v>
      </c>
      <c r="H38" s="32" t="s">
        <v>121</v>
      </c>
      <c r="I38" s="32" t="s">
        <v>86</v>
      </c>
      <c r="J38" s="37"/>
    </row>
    <row r="39" spans="1:10" ht="32.1" customHeight="1" x14ac:dyDescent="0.2">
      <c r="A39" s="32">
        <v>3</v>
      </c>
      <c r="B39" s="33">
        <f t="shared" si="2"/>
        <v>45915</v>
      </c>
      <c r="C39" s="34" t="s">
        <v>119</v>
      </c>
      <c r="D39" s="34">
        <v>3</v>
      </c>
      <c r="E39" s="34" t="s">
        <v>35</v>
      </c>
      <c r="F39" s="35" t="s">
        <v>67</v>
      </c>
      <c r="G39" s="32" t="s">
        <v>124</v>
      </c>
      <c r="H39" s="32" t="s">
        <v>106</v>
      </c>
      <c r="I39" s="32" t="s">
        <v>91</v>
      </c>
      <c r="J39" s="37"/>
    </row>
    <row r="40" spans="1:10" ht="32.1" customHeight="1" x14ac:dyDescent="0.2">
      <c r="A40" s="32">
        <v>3</v>
      </c>
      <c r="B40" s="33">
        <f t="shared" si="2"/>
        <v>45915</v>
      </c>
      <c r="C40" s="34" t="s">
        <v>119</v>
      </c>
      <c r="D40" s="34">
        <v>4</v>
      </c>
      <c r="E40" s="34" t="s">
        <v>35</v>
      </c>
      <c r="F40" s="35" t="s">
        <v>68</v>
      </c>
      <c r="G40" s="32" t="s">
        <v>124</v>
      </c>
      <c r="H40" s="32" t="s">
        <v>106</v>
      </c>
      <c r="I40" s="32" t="s">
        <v>91</v>
      </c>
      <c r="J40" s="37"/>
    </row>
    <row r="41" spans="1:10" ht="32.1" customHeight="1" x14ac:dyDescent="0.2">
      <c r="A41" s="32">
        <v>3</v>
      </c>
      <c r="B41" s="33">
        <f t="shared" si="2"/>
        <v>45915</v>
      </c>
      <c r="C41" s="34" t="s">
        <v>119</v>
      </c>
      <c r="D41" s="34">
        <v>5</v>
      </c>
      <c r="E41" s="34" t="s">
        <v>35</v>
      </c>
      <c r="F41" s="35" t="s">
        <v>69</v>
      </c>
      <c r="G41" s="32" t="s">
        <v>124</v>
      </c>
      <c r="H41" s="32" t="s">
        <v>106</v>
      </c>
      <c r="I41" s="32" t="s">
        <v>91</v>
      </c>
      <c r="J41" s="37"/>
    </row>
    <row r="42" spans="1:10" ht="32.1" customHeight="1" x14ac:dyDescent="0.2">
      <c r="A42" s="32">
        <v>3</v>
      </c>
      <c r="B42" s="33">
        <f t="shared" si="1"/>
        <v>45916</v>
      </c>
      <c r="C42" s="34" t="s">
        <v>120</v>
      </c>
      <c r="D42" s="34">
        <v>1</v>
      </c>
      <c r="E42" s="34" t="s">
        <v>35</v>
      </c>
      <c r="F42" s="35" t="s">
        <v>70</v>
      </c>
      <c r="G42" s="32" t="s">
        <v>124</v>
      </c>
      <c r="H42" s="32" t="s">
        <v>106</v>
      </c>
      <c r="I42" s="32" t="s">
        <v>91</v>
      </c>
      <c r="J42" s="37"/>
    </row>
    <row r="43" spans="1:10" ht="32.1" customHeight="1" x14ac:dyDescent="0.2">
      <c r="A43" s="32">
        <v>3</v>
      </c>
      <c r="B43" s="33">
        <f t="shared" si="1"/>
        <v>45916</v>
      </c>
      <c r="C43" s="34" t="s">
        <v>120</v>
      </c>
      <c r="D43" s="34">
        <v>2</v>
      </c>
      <c r="E43" s="34" t="s">
        <v>35</v>
      </c>
      <c r="F43" s="35" t="s">
        <v>71</v>
      </c>
      <c r="G43" s="32" t="s">
        <v>124</v>
      </c>
      <c r="H43" s="32" t="s">
        <v>106</v>
      </c>
      <c r="I43" s="32" t="s">
        <v>91</v>
      </c>
      <c r="J43" s="37"/>
    </row>
    <row r="44" spans="1:10" ht="32.1" customHeight="1" x14ac:dyDescent="0.2">
      <c r="A44" s="32">
        <v>3</v>
      </c>
      <c r="B44" s="33">
        <f t="shared" si="1"/>
        <v>45916</v>
      </c>
      <c r="C44" s="34" t="s">
        <v>120</v>
      </c>
      <c r="D44" s="34">
        <v>3</v>
      </c>
      <c r="E44" s="34" t="s">
        <v>35</v>
      </c>
      <c r="F44" s="35" t="s">
        <v>72</v>
      </c>
      <c r="G44" s="32" t="s">
        <v>124</v>
      </c>
      <c r="H44" s="32" t="s">
        <v>106</v>
      </c>
      <c r="I44" s="32" t="s">
        <v>91</v>
      </c>
      <c r="J44" s="37"/>
    </row>
    <row r="45" spans="1:10" ht="32.1" customHeight="1" x14ac:dyDescent="0.2">
      <c r="A45" s="32">
        <v>3</v>
      </c>
      <c r="B45" s="33">
        <f t="shared" si="1"/>
        <v>45916</v>
      </c>
      <c r="C45" s="34" t="s">
        <v>120</v>
      </c>
      <c r="D45" s="34">
        <v>4</v>
      </c>
      <c r="E45" s="34" t="s">
        <v>35</v>
      </c>
      <c r="F45" s="35" t="s">
        <v>73</v>
      </c>
      <c r="G45" s="32" t="s">
        <v>124</v>
      </c>
      <c r="H45" s="32" t="s">
        <v>106</v>
      </c>
      <c r="I45" s="32" t="s">
        <v>91</v>
      </c>
      <c r="J45" s="37"/>
    </row>
    <row r="46" spans="1:10" ht="32.1" customHeight="1" x14ac:dyDescent="0.2">
      <c r="A46" s="32">
        <v>3</v>
      </c>
      <c r="B46" s="33">
        <f>B31+7</f>
        <v>45916</v>
      </c>
      <c r="C46" s="34" t="s">
        <v>120</v>
      </c>
      <c r="D46" s="34">
        <v>5</v>
      </c>
      <c r="E46" s="34" t="s">
        <v>35</v>
      </c>
      <c r="F46" s="35" t="s">
        <v>74</v>
      </c>
      <c r="G46" s="32" t="s">
        <v>124</v>
      </c>
      <c r="H46" s="32" t="s">
        <v>106</v>
      </c>
      <c r="I46" s="32" t="s">
        <v>91</v>
      </c>
      <c r="J46" s="37"/>
    </row>
    <row r="47" spans="1:10" ht="32.1" customHeight="1" x14ac:dyDescent="0.2">
      <c r="A47" s="32">
        <v>3</v>
      </c>
      <c r="B47" s="33">
        <f t="shared" si="1"/>
        <v>45917</v>
      </c>
      <c r="C47" s="34" t="s">
        <v>123</v>
      </c>
      <c r="D47" s="34">
        <v>1</v>
      </c>
      <c r="E47" s="34" t="s">
        <v>35</v>
      </c>
      <c r="F47" s="35" t="s">
        <v>75</v>
      </c>
      <c r="G47" s="32" t="s">
        <v>124</v>
      </c>
      <c r="H47" s="32" t="s">
        <v>106</v>
      </c>
      <c r="I47" s="32" t="s">
        <v>91</v>
      </c>
      <c r="J47" s="37"/>
    </row>
    <row r="48" spans="1:10" ht="32.1" customHeight="1" x14ac:dyDescent="0.2">
      <c r="A48" s="32">
        <v>3</v>
      </c>
      <c r="B48" s="33">
        <f>B33+7</f>
        <v>45917</v>
      </c>
      <c r="C48" s="34" t="s">
        <v>123</v>
      </c>
      <c r="D48" s="34">
        <v>2</v>
      </c>
      <c r="E48" s="34" t="s">
        <v>35</v>
      </c>
      <c r="F48" s="35" t="s">
        <v>76</v>
      </c>
      <c r="G48" s="32" t="s">
        <v>124</v>
      </c>
      <c r="H48" s="32" t="s">
        <v>106</v>
      </c>
      <c r="I48" s="32" t="s">
        <v>91</v>
      </c>
      <c r="J48" s="37"/>
    </row>
    <row r="49" spans="1:10" ht="32.1" customHeight="1" x14ac:dyDescent="0.2">
      <c r="A49" s="32">
        <v>3</v>
      </c>
      <c r="B49" s="33">
        <f t="shared" si="1"/>
        <v>45919</v>
      </c>
      <c r="C49" s="34" t="s">
        <v>38</v>
      </c>
      <c r="D49" s="34">
        <v>1</v>
      </c>
      <c r="E49" s="34" t="s">
        <v>35</v>
      </c>
      <c r="F49" s="35" t="s">
        <v>77</v>
      </c>
      <c r="G49" s="32" t="s">
        <v>124</v>
      </c>
      <c r="H49" s="32" t="s">
        <v>89</v>
      </c>
      <c r="I49" s="32" t="s">
        <v>90</v>
      </c>
      <c r="J49" s="37"/>
    </row>
    <row r="50" spans="1:10" ht="32.1" customHeight="1" x14ac:dyDescent="0.2">
      <c r="A50" s="32">
        <v>3</v>
      </c>
      <c r="B50" s="33">
        <f>B36+7</f>
        <v>45919</v>
      </c>
      <c r="C50" s="34" t="s">
        <v>38</v>
      </c>
      <c r="D50" s="34">
        <v>2</v>
      </c>
      <c r="E50" s="34" t="s">
        <v>35</v>
      </c>
      <c r="F50" s="35" t="s">
        <v>78</v>
      </c>
      <c r="G50" s="32" t="s">
        <v>124</v>
      </c>
      <c r="H50" s="32" t="s">
        <v>89</v>
      </c>
      <c r="I50" s="32" t="s">
        <v>90</v>
      </c>
      <c r="J50" s="37"/>
    </row>
    <row r="51" spans="1:10" ht="32.1" customHeight="1" x14ac:dyDescent="0.2">
      <c r="A51" s="32">
        <v>3</v>
      </c>
      <c r="B51" s="33">
        <f>B36+7</f>
        <v>45919</v>
      </c>
      <c r="C51" s="34" t="s">
        <v>38</v>
      </c>
      <c r="D51" s="34">
        <v>3</v>
      </c>
      <c r="E51" s="34" t="s">
        <v>35</v>
      </c>
      <c r="F51" s="35" t="s">
        <v>79</v>
      </c>
      <c r="G51" s="32" t="s">
        <v>124</v>
      </c>
      <c r="H51" s="32" t="s">
        <v>89</v>
      </c>
      <c r="I51" s="32" t="s">
        <v>90</v>
      </c>
      <c r="J51" s="37"/>
    </row>
    <row r="52" spans="1:10" ht="32.1" customHeight="1" x14ac:dyDescent="0.2">
      <c r="A52" s="32">
        <v>4</v>
      </c>
      <c r="B52" s="33">
        <f>B37+7</f>
        <v>45922</v>
      </c>
      <c r="C52" s="34" t="s">
        <v>119</v>
      </c>
      <c r="D52" s="34">
        <v>1</v>
      </c>
      <c r="E52" s="34" t="s">
        <v>35</v>
      </c>
      <c r="F52" s="35" t="s">
        <v>80</v>
      </c>
      <c r="G52" s="32" t="s">
        <v>124</v>
      </c>
      <c r="H52" s="30" t="s">
        <v>89</v>
      </c>
      <c r="I52" s="30" t="s">
        <v>90</v>
      </c>
      <c r="J52" s="37"/>
    </row>
    <row r="53" spans="1:10" ht="32.1" customHeight="1" x14ac:dyDescent="0.2">
      <c r="A53" s="32">
        <v>4</v>
      </c>
      <c r="B53" s="33">
        <f t="shared" ref="B53:B56" si="3">B38+7</f>
        <v>45922</v>
      </c>
      <c r="C53" s="34" t="s">
        <v>119</v>
      </c>
      <c r="D53" s="34">
        <v>2</v>
      </c>
      <c r="E53" s="34" t="s">
        <v>35</v>
      </c>
      <c r="F53" s="35" t="s">
        <v>81</v>
      </c>
      <c r="G53" s="32" t="s">
        <v>124</v>
      </c>
      <c r="H53" s="30" t="s">
        <v>89</v>
      </c>
      <c r="I53" s="30" t="s">
        <v>90</v>
      </c>
      <c r="J53" s="37"/>
    </row>
    <row r="54" spans="1:10" ht="32.1" customHeight="1" x14ac:dyDescent="0.2">
      <c r="A54" s="32">
        <v>4</v>
      </c>
      <c r="B54" s="33">
        <f t="shared" si="3"/>
        <v>45922</v>
      </c>
      <c r="C54" s="34" t="s">
        <v>119</v>
      </c>
      <c r="D54" s="34">
        <v>3</v>
      </c>
      <c r="E54" s="34" t="s">
        <v>35</v>
      </c>
      <c r="F54" s="35" t="s">
        <v>82</v>
      </c>
      <c r="G54" s="32" t="s">
        <v>124</v>
      </c>
      <c r="H54" s="30" t="s">
        <v>36</v>
      </c>
      <c r="I54" s="30" t="s">
        <v>86</v>
      </c>
      <c r="J54" s="37"/>
    </row>
    <row r="55" spans="1:10" ht="32.1" customHeight="1" x14ac:dyDescent="0.2">
      <c r="A55" s="32">
        <v>4</v>
      </c>
      <c r="B55" s="33">
        <f t="shared" si="3"/>
        <v>45922</v>
      </c>
      <c r="C55" s="34" t="s">
        <v>119</v>
      </c>
      <c r="D55" s="34">
        <v>4</v>
      </c>
      <c r="E55" s="34" t="s">
        <v>35</v>
      </c>
      <c r="F55" s="35" t="s">
        <v>83</v>
      </c>
      <c r="G55" s="32" t="s">
        <v>124</v>
      </c>
      <c r="H55" s="30" t="s">
        <v>36</v>
      </c>
      <c r="I55" s="30" t="s">
        <v>86</v>
      </c>
      <c r="J55" s="37"/>
    </row>
    <row r="56" spans="1:10" ht="32.1" customHeight="1" x14ac:dyDescent="0.2">
      <c r="A56" s="32">
        <v>4</v>
      </c>
      <c r="B56" s="33">
        <f t="shared" si="3"/>
        <v>45922</v>
      </c>
      <c r="C56" s="34" t="s">
        <v>119</v>
      </c>
      <c r="D56" s="34">
        <v>5</v>
      </c>
      <c r="E56" s="34" t="s">
        <v>35</v>
      </c>
      <c r="F56" s="35" t="s">
        <v>83</v>
      </c>
      <c r="G56" s="32" t="s">
        <v>124</v>
      </c>
      <c r="H56" s="30" t="s">
        <v>36</v>
      </c>
      <c r="I56" s="30" t="s">
        <v>86</v>
      </c>
      <c r="J56" s="37"/>
    </row>
    <row r="57" spans="1:10" ht="32.1" customHeight="1" x14ac:dyDescent="0.2">
      <c r="A57" s="32">
        <v>4</v>
      </c>
      <c r="B57" s="33">
        <f t="shared" si="1"/>
        <v>45923</v>
      </c>
      <c r="C57" s="34" t="s">
        <v>120</v>
      </c>
      <c r="D57" s="34">
        <v>1</v>
      </c>
      <c r="E57" s="34" t="s">
        <v>35</v>
      </c>
      <c r="F57" s="35" t="s">
        <v>84</v>
      </c>
      <c r="G57" s="32" t="s">
        <v>124</v>
      </c>
      <c r="H57" s="30" t="s">
        <v>93</v>
      </c>
      <c r="I57" s="30" t="s">
        <v>90</v>
      </c>
      <c r="J57" s="37"/>
    </row>
    <row r="58" spans="1:10" ht="32.1" customHeight="1" x14ac:dyDescent="0.2">
      <c r="A58" s="32">
        <v>4</v>
      </c>
      <c r="B58" s="33">
        <f t="shared" si="1"/>
        <v>45923</v>
      </c>
      <c r="C58" s="34" t="s">
        <v>120</v>
      </c>
      <c r="D58" s="34">
        <v>2</v>
      </c>
      <c r="E58" s="34" t="s">
        <v>35</v>
      </c>
      <c r="F58" s="35" t="s">
        <v>84</v>
      </c>
      <c r="G58" s="32" t="s">
        <v>124</v>
      </c>
      <c r="H58" s="30" t="s">
        <v>93</v>
      </c>
      <c r="I58" s="30" t="s">
        <v>90</v>
      </c>
      <c r="J58" s="37"/>
    </row>
    <row r="59" spans="1:10" ht="32.1" customHeight="1" x14ac:dyDescent="0.2">
      <c r="A59" s="32">
        <v>4</v>
      </c>
      <c r="B59" s="33">
        <f t="shared" si="1"/>
        <v>45923</v>
      </c>
      <c r="C59" s="34" t="s">
        <v>120</v>
      </c>
      <c r="D59" s="34">
        <v>3</v>
      </c>
      <c r="E59" s="34" t="s">
        <v>35</v>
      </c>
      <c r="F59" s="35" t="s">
        <v>85</v>
      </c>
      <c r="G59" s="32" t="s">
        <v>124</v>
      </c>
      <c r="H59" s="30" t="s">
        <v>93</v>
      </c>
      <c r="I59" s="30" t="s">
        <v>90</v>
      </c>
      <c r="J59" s="37"/>
    </row>
    <row r="60" spans="1:10" ht="32.1" customHeight="1" x14ac:dyDescent="0.2">
      <c r="A60" s="32">
        <v>4</v>
      </c>
      <c r="B60" s="33">
        <f t="shared" si="1"/>
        <v>45923</v>
      </c>
      <c r="C60" s="34" t="s">
        <v>120</v>
      </c>
      <c r="D60" s="34">
        <v>4</v>
      </c>
      <c r="E60" s="34" t="s">
        <v>35</v>
      </c>
      <c r="F60" s="35" t="s">
        <v>85</v>
      </c>
      <c r="G60" s="32" t="s">
        <v>124</v>
      </c>
      <c r="H60" s="30" t="s">
        <v>93</v>
      </c>
      <c r="I60" s="30" t="s">
        <v>90</v>
      </c>
      <c r="J60" s="37"/>
    </row>
    <row r="61" spans="1:10" ht="25.5" customHeight="1" x14ac:dyDescent="0.2">
      <c r="A61" s="3" t="s">
        <v>22</v>
      </c>
      <c r="B61" s="4"/>
      <c r="C61" s="39"/>
      <c r="D61" s="39"/>
      <c r="E61" s="39"/>
      <c r="F61" s="3"/>
      <c r="G61" s="49" t="s">
        <v>23</v>
      </c>
      <c r="H61" s="49"/>
      <c r="I61" s="49"/>
      <c r="J61" s="49"/>
    </row>
    <row r="62" spans="1:10" ht="25.5" customHeight="1" x14ac:dyDescent="0.2">
      <c r="A62" s="1"/>
      <c r="B62" s="1"/>
      <c r="C62" s="1"/>
      <c r="D62" s="1"/>
      <c r="E62" s="1"/>
      <c r="F62" s="2"/>
      <c r="G62" s="3" t="s">
        <v>24</v>
      </c>
      <c r="H62" s="50"/>
      <c r="I62" s="50"/>
      <c r="J62" s="50"/>
    </row>
    <row r="63" spans="1:10" x14ac:dyDescent="0.2">
      <c r="A63" s="1"/>
      <c r="B63" s="1"/>
      <c r="C63" s="1"/>
      <c r="D63" s="1"/>
      <c r="E63" s="1"/>
      <c r="F63" s="2"/>
      <c r="G63" s="3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2"/>
      <c r="G64" s="3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2"/>
      <c r="G65" s="3"/>
      <c r="H65" s="1"/>
      <c r="I65" s="1"/>
      <c r="J65" s="1"/>
    </row>
  </sheetData>
  <autoFilter ref="A6:J62" xr:uid="{00000000-0001-0000-0000-000000000000}"/>
  <mergeCells count="11">
    <mergeCell ref="H62:J62"/>
    <mergeCell ref="A3:A4"/>
    <mergeCell ref="E3:E4"/>
    <mergeCell ref="B3:D4"/>
    <mergeCell ref="F3:G4"/>
    <mergeCell ref="B5:G5"/>
    <mergeCell ref="A1:J1"/>
    <mergeCell ref="A2:B2"/>
    <mergeCell ref="C2:F2"/>
    <mergeCell ref="H2:J2"/>
    <mergeCell ref="G61:J61"/>
  </mergeCells>
  <phoneticPr fontId="2" type="noConversion"/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opLeftCell="A2" workbookViewId="0">
      <selection activeCell="E14" sqref="E14"/>
    </sheetView>
  </sheetViews>
  <sheetFormatPr defaultColWidth="8.875" defaultRowHeight="26.1" customHeight="1" x14ac:dyDescent="0.2"/>
  <cols>
    <col min="1" max="1" width="21.625" style="23" customWidth="1"/>
    <col min="2" max="2" width="11.875" style="23" customWidth="1"/>
    <col min="3" max="3" width="11.625" style="23" customWidth="1"/>
    <col min="4" max="4" width="13.5" style="23" customWidth="1"/>
    <col min="5" max="5" width="14.5" style="23" customWidth="1"/>
    <col min="6" max="6" width="39.125" style="23" customWidth="1"/>
    <col min="7" max="7" width="22.625" style="23" customWidth="1"/>
    <col min="8" max="16384" width="8.875" style="23"/>
  </cols>
  <sheetData>
    <row r="1" spans="1:9" s="29" customFormat="1" ht="42.75" customHeight="1" x14ac:dyDescent="0.2">
      <c r="A1" s="64" t="s">
        <v>32</v>
      </c>
      <c r="B1" s="64"/>
      <c r="C1" s="64"/>
      <c r="D1" s="64"/>
      <c r="E1" s="64"/>
      <c r="F1" s="64"/>
      <c r="G1" s="64"/>
      <c r="H1" s="64"/>
      <c r="I1" s="64"/>
    </row>
    <row r="2" spans="1:9" ht="26.1" customHeight="1" x14ac:dyDescent="0.2">
      <c r="A2" s="65" t="s">
        <v>25</v>
      </c>
      <c r="B2" s="65" t="s">
        <v>26</v>
      </c>
      <c r="C2" s="65" t="s">
        <v>27</v>
      </c>
      <c r="D2" s="65" t="s">
        <v>28</v>
      </c>
      <c r="E2" s="66" t="s">
        <v>29</v>
      </c>
      <c r="F2" s="65"/>
      <c r="G2" s="65"/>
      <c r="H2" s="65"/>
      <c r="I2" s="65"/>
    </row>
    <row r="3" spans="1:9" ht="26.1" customHeight="1" x14ac:dyDescent="0.2">
      <c r="A3" s="65"/>
      <c r="B3" s="65"/>
      <c r="C3" s="65"/>
      <c r="D3" s="65"/>
      <c r="E3" s="66"/>
      <c r="F3" s="24" t="s">
        <v>1</v>
      </c>
      <c r="G3" s="25" t="s">
        <v>0</v>
      </c>
      <c r="H3" s="26" t="s">
        <v>30</v>
      </c>
      <c r="I3" s="26" t="s">
        <v>31</v>
      </c>
    </row>
    <row r="4" spans="1:9" ht="26.1" customHeight="1" x14ac:dyDescent="0.2">
      <c r="A4" s="28" t="s">
        <v>33</v>
      </c>
      <c r="B4" s="28" t="s">
        <v>97</v>
      </c>
      <c r="C4" s="28" t="s">
        <v>36</v>
      </c>
      <c r="D4" s="28" t="s">
        <v>34</v>
      </c>
      <c r="E4" s="28"/>
      <c r="F4" s="31" t="s">
        <v>118</v>
      </c>
      <c r="G4" s="28" t="s">
        <v>96</v>
      </c>
      <c r="H4" s="28">
        <v>4</v>
      </c>
      <c r="I4" s="28"/>
    </row>
    <row r="5" spans="1:9" ht="26.1" customHeight="1" x14ac:dyDescent="0.2">
      <c r="A5" s="28" t="s">
        <v>33</v>
      </c>
      <c r="B5" s="28" t="s">
        <v>98</v>
      </c>
      <c r="C5" s="28" t="s">
        <v>87</v>
      </c>
      <c r="D5" s="28" t="s">
        <v>34</v>
      </c>
      <c r="E5" s="28"/>
      <c r="F5" s="31" t="s">
        <v>118</v>
      </c>
      <c r="G5" s="28" t="s">
        <v>96</v>
      </c>
      <c r="H5" s="28">
        <v>4</v>
      </c>
      <c r="I5" s="27"/>
    </row>
    <row r="6" spans="1:9" ht="26.1" customHeight="1" x14ac:dyDescent="0.2">
      <c r="A6" s="28" t="s">
        <v>33</v>
      </c>
      <c r="B6" s="28" t="s">
        <v>99</v>
      </c>
      <c r="C6" s="28" t="s">
        <v>115</v>
      </c>
      <c r="D6" s="28" t="s">
        <v>117</v>
      </c>
      <c r="E6" s="28"/>
      <c r="F6" s="31" t="s">
        <v>118</v>
      </c>
      <c r="G6" s="28" t="s">
        <v>96</v>
      </c>
      <c r="H6" s="28">
        <v>3</v>
      </c>
      <c r="I6" s="27"/>
    </row>
    <row r="7" spans="1:9" ht="26.1" customHeight="1" x14ac:dyDescent="0.2">
      <c r="A7" s="28" t="s">
        <v>33</v>
      </c>
      <c r="B7" s="28" t="s">
        <v>100</v>
      </c>
      <c r="C7" s="28" t="s">
        <v>88</v>
      </c>
      <c r="D7" s="28" t="s">
        <v>34</v>
      </c>
      <c r="E7" s="28"/>
      <c r="F7" s="31" t="s">
        <v>118</v>
      </c>
      <c r="G7" s="28" t="s">
        <v>96</v>
      </c>
      <c r="H7" s="28">
        <v>6</v>
      </c>
      <c r="I7" s="27"/>
    </row>
    <row r="8" spans="1:9" ht="26.1" customHeight="1" x14ac:dyDescent="0.2">
      <c r="A8" s="28" t="s">
        <v>33</v>
      </c>
      <c r="B8" s="28" t="s">
        <v>101</v>
      </c>
      <c r="C8" s="28" t="s">
        <v>89</v>
      </c>
      <c r="D8" s="28" t="s">
        <v>94</v>
      </c>
      <c r="E8" s="27"/>
      <c r="F8" s="31" t="s">
        <v>118</v>
      </c>
      <c r="G8" s="28" t="s">
        <v>96</v>
      </c>
      <c r="H8" s="28">
        <v>11</v>
      </c>
      <c r="I8" s="27"/>
    </row>
    <row r="9" spans="1:9" ht="26.1" customHeight="1" x14ac:dyDescent="0.2">
      <c r="A9" s="28" t="s">
        <v>33</v>
      </c>
      <c r="B9" s="28" t="s">
        <v>102</v>
      </c>
      <c r="C9" s="28" t="s">
        <v>106</v>
      </c>
      <c r="D9" s="28" t="s">
        <v>95</v>
      </c>
      <c r="E9" s="27"/>
      <c r="F9" s="31" t="s">
        <v>118</v>
      </c>
      <c r="G9" s="28" t="s">
        <v>96</v>
      </c>
      <c r="H9" s="28">
        <v>15</v>
      </c>
      <c r="I9" s="27"/>
    </row>
    <row r="10" spans="1:9" ht="26.1" customHeight="1" x14ac:dyDescent="0.2">
      <c r="A10" s="28" t="s">
        <v>33</v>
      </c>
      <c r="B10" s="28" t="s">
        <v>103</v>
      </c>
      <c r="C10" s="28" t="s">
        <v>92</v>
      </c>
      <c r="D10" s="28" t="s">
        <v>34</v>
      </c>
      <c r="E10" s="27"/>
      <c r="F10" s="31" t="s">
        <v>118</v>
      </c>
      <c r="G10" s="28" t="s">
        <v>96</v>
      </c>
      <c r="H10" s="28">
        <v>1</v>
      </c>
      <c r="I10" s="27"/>
    </row>
    <row r="11" spans="1:9" ht="26.1" customHeight="1" x14ac:dyDescent="0.2">
      <c r="A11" s="28" t="s">
        <v>33</v>
      </c>
      <c r="B11" s="28" t="s">
        <v>104</v>
      </c>
      <c r="C11" s="28" t="s">
        <v>121</v>
      </c>
      <c r="D11" s="28" t="s">
        <v>34</v>
      </c>
      <c r="E11" s="27"/>
      <c r="F11" s="31" t="s">
        <v>118</v>
      </c>
      <c r="G11" s="28" t="s">
        <v>96</v>
      </c>
      <c r="H11" s="28">
        <v>6</v>
      </c>
      <c r="I11" s="27"/>
    </row>
    <row r="12" spans="1:9" ht="26.1" customHeight="1" x14ac:dyDescent="0.2">
      <c r="A12" s="28" t="s">
        <v>33</v>
      </c>
      <c r="B12" s="28" t="s">
        <v>105</v>
      </c>
      <c r="C12" s="28" t="s">
        <v>93</v>
      </c>
      <c r="D12" s="28" t="s">
        <v>94</v>
      </c>
      <c r="E12" s="27"/>
      <c r="F12" s="31" t="s">
        <v>118</v>
      </c>
      <c r="G12" s="28" t="s">
        <v>96</v>
      </c>
      <c r="H12" s="28">
        <v>4</v>
      </c>
      <c r="I12" s="27"/>
    </row>
    <row r="13" spans="1:9" ht="26.1" customHeight="1" x14ac:dyDescent="0.2">
      <c r="H13" s="38">
        <f>SUM(H4:H12)</f>
        <v>54</v>
      </c>
    </row>
  </sheetData>
  <mergeCells count="7">
    <mergeCell ref="A1:I1"/>
    <mergeCell ref="A2:A3"/>
    <mergeCell ref="B2:B3"/>
    <mergeCell ref="C2:C3"/>
    <mergeCell ref="D2:D3"/>
    <mergeCell ref="E2:E3"/>
    <mergeCell ref="F2:I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君陶 刘</cp:lastModifiedBy>
  <cp:lastPrinted>2020-05-12T06:08:31Z</cp:lastPrinted>
  <dcterms:created xsi:type="dcterms:W3CDTF">2020-05-12T02:01:09Z</dcterms:created>
  <dcterms:modified xsi:type="dcterms:W3CDTF">2025-05-21T10:09:38Z</dcterms:modified>
</cp:coreProperties>
</file>